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Пестовское (1)\2021\"/>
    </mc:Choice>
  </mc:AlternateContent>
  <xr:revisionPtr revIDLastSave="0" documentId="8_{9EC4BF87-AC40-49D6-B111-63254E90DE72}" xr6:coauthVersionLast="47" xr6:coauthVersionMax="47" xr10:uidLastSave="{00000000-0000-0000-0000-000000000000}"/>
  <bookViews>
    <workbookView xWindow="-120" yWindow="-120" windowWidth="29040" windowHeight="15840" tabRatio="706"/>
  </bookViews>
  <sheets>
    <sheet name="перечень проектов лв за 2021 г" sheetId="29" r:id="rId1"/>
  </sheets>
  <calcPr calcId="191029"/>
</workbook>
</file>

<file path=xl/calcChain.xml><?xml version="1.0" encoding="utf-8"?>
<calcChain xmlns="http://schemas.openxmlformats.org/spreadsheetml/2006/main">
  <c r="I63" i="29" l="1"/>
  <c r="J53" i="29"/>
  <c r="J65" i="29"/>
  <c r="I53" i="29"/>
  <c r="I65" i="29"/>
</calcChain>
</file>

<file path=xl/sharedStrings.xml><?xml version="1.0" encoding="utf-8"?>
<sst xmlns="http://schemas.openxmlformats.org/spreadsheetml/2006/main" count="213" uniqueCount="56">
  <si>
    <t>Никулкинское</t>
  </si>
  <si>
    <t>Абросовское</t>
  </si>
  <si>
    <t>Пестовское</t>
  </si>
  <si>
    <t>Дмитровское</t>
  </si>
  <si>
    <t>Матрёшинское</t>
  </si>
  <si>
    <t>участковое л-во</t>
  </si>
  <si>
    <t>лесопользователь</t>
  </si>
  <si>
    <t>№ д/аренды</t>
  </si>
  <si>
    <t>адресная часть</t>
  </si>
  <si>
    <t>кв.</t>
  </si>
  <si>
    <t>выд.</t>
  </si>
  <si>
    <t>пл.</t>
  </si>
  <si>
    <t>посадка</t>
  </si>
  <si>
    <t>комбинированное</t>
  </si>
  <si>
    <t>лесовосстановление</t>
  </si>
  <si>
    <t xml:space="preserve">сезон </t>
  </si>
  <si>
    <t>проведения</t>
  </si>
  <si>
    <t>ИП Кронштадтова Е.М.№ 237</t>
  </si>
  <si>
    <t>древесная</t>
  </si>
  <si>
    <t>порода</t>
  </si>
  <si>
    <t xml:space="preserve">весна </t>
  </si>
  <si>
    <t>ИП Кохнович В.А. № 371</t>
  </si>
  <si>
    <t>ИП Беляев А.Ю.№ 236</t>
  </si>
  <si>
    <t>ИП Яковлев С.И. № 169</t>
  </si>
  <si>
    <t>государственное задание</t>
  </si>
  <si>
    <t>Ерёминское</t>
  </si>
  <si>
    <t>41,49,51</t>
  </si>
  <si>
    <t>ИП Бурдакова Н.А.№ 238</t>
  </si>
  <si>
    <t>ООО " ЭКСПО_ЛЕС" № 359</t>
  </si>
  <si>
    <t>ООО " МЕТСЕ" № 281</t>
  </si>
  <si>
    <t>Ленинское</t>
  </si>
  <si>
    <t>ООО " ГК"УЛК" № 352</t>
  </si>
  <si>
    <t>ООО " ГК"УЛК" № 369</t>
  </si>
  <si>
    <t>ООО " Леспромстрой " № 308</t>
  </si>
  <si>
    <t>5,8,10</t>
  </si>
  <si>
    <t>ООО " ГК"УЛК" № 353</t>
  </si>
  <si>
    <t>1,2,3</t>
  </si>
  <si>
    <t>ООО " ЭКСПО_ЛЕС" № 235</t>
  </si>
  <si>
    <t>ИП Воробьёв Ю.А.№ 261</t>
  </si>
  <si>
    <t>№</t>
  </si>
  <si>
    <t>Итого за весну:</t>
  </si>
  <si>
    <t>22,25,28</t>
  </si>
  <si>
    <t>осень</t>
  </si>
  <si>
    <t>Итого за осень:</t>
  </si>
  <si>
    <t>всего за 2021 год</t>
  </si>
  <si>
    <t xml:space="preserve">Исполнитель: </t>
  </si>
  <si>
    <t>Смирнова В.Ю. ( тел. 8-816-695-29-57)</t>
  </si>
  <si>
    <t>Перечень проектов лесовосстановления за 2021 год</t>
  </si>
  <si>
    <t>Ель</t>
  </si>
  <si>
    <t>ИП Беляев А.Ю.№ 138</t>
  </si>
  <si>
    <t>ООО " Межхозлес" № 118</t>
  </si>
  <si>
    <t>Сосна</t>
  </si>
  <si>
    <r>
      <t>Сосна,</t>
    </r>
    <r>
      <rPr>
        <b/>
        <sz val="10"/>
        <rFont val="Arial Cyr"/>
        <charset val="204"/>
      </rPr>
      <t>Ель</t>
    </r>
  </si>
  <si>
    <t>Итого  Ель: 303,4</t>
  </si>
  <si>
    <t>Итого сосна: 88,9</t>
  </si>
  <si>
    <t>комб. 9,5 - 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</si>
</sst>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8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4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topLeftCell="A37" workbookViewId="0">
      <selection activeCell="G71" sqref="G71"/>
    </sheetView>
  </sheetViews>
  <sheetFormatPr defaultRowHeight="12.75" x14ac:dyDescent="0.2"/>
  <cols>
    <col min="2" max="2" width="16.28515625" customWidth="1"/>
    <col min="3" max="3" width="27.140625" customWidth="1"/>
    <col min="7" max="7" width="9.85546875" customWidth="1"/>
    <col min="8" max="8" width="11" customWidth="1"/>
    <col min="9" max="9" width="10" customWidth="1"/>
    <col min="10" max="10" width="19.140625" customWidth="1"/>
  </cols>
  <sheetData>
    <row r="1" spans="1:10" ht="18" x14ac:dyDescent="0.25">
      <c r="B1" s="10" t="s">
        <v>47</v>
      </c>
      <c r="C1" s="10"/>
      <c r="D1" s="10"/>
      <c r="E1" s="10"/>
      <c r="F1" s="10"/>
      <c r="G1" s="10"/>
      <c r="H1" s="10"/>
      <c r="I1" s="10"/>
      <c r="J1" s="10"/>
    </row>
    <row r="2" spans="1:10" x14ac:dyDescent="0.2">
      <c r="A2" s="14" t="s">
        <v>39</v>
      </c>
      <c r="B2" s="14" t="s">
        <v>5</v>
      </c>
      <c r="C2" s="2" t="s">
        <v>6</v>
      </c>
      <c r="D2" s="11" t="s">
        <v>8</v>
      </c>
      <c r="E2" s="12"/>
      <c r="F2" s="13"/>
      <c r="G2" s="6" t="s">
        <v>18</v>
      </c>
      <c r="H2" s="6" t="s">
        <v>15</v>
      </c>
      <c r="I2" s="2" t="s">
        <v>12</v>
      </c>
      <c r="J2" s="2" t="s">
        <v>13</v>
      </c>
    </row>
    <row r="3" spans="1:10" x14ac:dyDescent="0.2">
      <c r="A3" s="15"/>
      <c r="B3" s="15"/>
      <c r="C3" s="2" t="s">
        <v>7</v>
      </c>
      <c r="D3" s="2" t="s">
        <v>9</v>
      </c>
      <c r="E3" s="2" t="s">
        <v>10</v>
      </c>
      <c r="F3" s="2" t="s">
        <v>11</v>
      </c>
      <c r="G3" s="2" t="s">
        <v>19</v>
      </c>
      <c r="H3" s="1" t="s">
        <v>16</v>
      </c>
      <c r="I3" s="1"/>
      <c r="J3" s="2" t="s">
        <v>14</v>
      </c>
    </row>
    <row r="4" spans="1:10" x14ac:dyDescent="0.2">
      <c r="A4" s="2">
        <v>1</v>
      </c>
      <c r="B4" s="1" t="s">
        <v>1</v>
      </c>
      <c r="C4" s="1" t="s">
        <v>17</v>
      </c>
      <c r="D4" s="2">
        <v>92</v>
      </c>
      <c r="E4" s="2">
        <v>36</v>
      </c>
      <c r="F4" s="2">
        <v>3.8</v>
      </c>
      <c r="G4" s="2" t="s">
        <v>48</v>
      </c>
      <c r="H4" s="2" t="s">
        <v>20</v>
      </c>
      <c r="I4" s="2">
        <v>3.8</v>
      </c>
      <c r="J4" s="1"/>
    </row>
    <row r="5" spans="1:10" x14ac:dyDescent="0.2">
      <c r="A5" s="2">
        <v>2</v>
      </c>
      <c r="B5" s="1"/>
      <c r="C5" s="1" t="s">
        <v>17</v>
      </c>
      <c r="D5" s="2">
        <v>92</v>
      </c>
      <c r="E5" s="2">
        <v>53</v>
      </c>
      <c r="F5" s="2">
        <v>2.5</v>
      </c>
      <c r="G5" s="2" t="s">
        <v>48</v>
      </c>
      <c r="H5" s="2" t="s">
        <v>20</v>
      </c>
      <c r="I5" s="2">
        <v>2.5</v>
      </c>
      <c r="J5" s="1"/>
    </row>
    <row r="6" spans="1:10" x14ac:dyDescent="0.2">
      <c r="A6" s="2">
        <v>3</v>
      </c>
      <c r="B6" s="1"/>
      <c r="C6" s="1" t="s">
        <v>21</v>
      </c>
      <c r="D6" s="2">
        <v>47</v>
      </c>
      <c r="E6" s="2">
        <v>40</v>
      </c>
      <c r="F6" s="2">
        <v>1.2</v>
      </c>
      <c r="G6" s="2" t="s">
        <v>48</v>
      </c>
      <c r="H6" s="2" t="s">
        <v>20</v>
      </c>
      <c r="I6" s="2">
        <v>1.2</v>
      </c>
      <c r="J6" s="1"/>
    </row>
    <row r="7" spans="1:10" x14ac:dyDescent="0.2">
      <c r="A7" s="2">
        <v>4</v>
      </c>
      <c r="B7" s="1" t="s">
        <v>3</v>
      </c>
      <c r="C7" s="1" t="s">
        <v>49</v>
      </c>
      <c r="D7" s="2">
        <v>73</v>
      </c>
      <c r="E7" s="2">
        <v>11</v>
      </c>
      <c r="F7" s="2">
        <v>3.7</v>
      </c>
      <c r="G7" s="2" t="s">
        <v>48</v>
      </c>
      <c r="H7" s="2" t="s">
        <v>20</v>
      </c>
      <c r="I7" s="2"/>
      <c r="J7" s="1">
        <v>3.7</v>
      </c>
    </row>
    <row r="8" spans="1:10" x14ac:dyDescent="0.2">
      <c r="A8" s="2">
        <v>5</v>
      </c>
      <c r="B8" s="1"/>
      <c r="C8" s="1" t="s">
        <v>22</v>
      </c>
      <c r="D8" s="2">
        <v>147</v>
      </c>
      <c r="E8" s="2">
        <v>39</v>
      </c>
      <c r="F8" s="2">
        <v>7.6</v>
      </c>
      <c r="G8" s="2" t="s">
        <v>48</v>
      </c>
      <c r="H8" s="2" t="s">
        <v>20</v>
      </c>
      <c r="I8" s="2">
        <v>7.6</v>
      </c>
      <c r="J8" s="1"/>
    </row>
    <row r="9" spans="1:10" x14ac:dyDescent="0.2">
      <c r="A9" s="2">
        <v>6</v>
      </c>
      <c r="B9" s="1"/>
      <c r="C9" s="1" t="s">
        <v>23</v>
      </c>
      <c r="D9" s="2">
        <v>165</v>
      </c>
      <c r="E9" s="2">
        <v>63</v>
      </c>
      <c r="F9" s="2">
        <v>1.4</v>
      </c>
      <c r="G9" s="2" t="s">
        <v>48</v>
      </c>
      <c r="H9" s="2" t="s">
        <v>20</v>
      </c>
      <c r="I9" s="2">
        <v>1.4</v>
      </c>
      <c r="J9" s="1"/>
    </row>
    <row r="10" spans="1:10" x14ac:dyDescent="0.2">
      <c r="A10" s="2">
        <v>7</v>
      </c>
      <c r="B10" s="1"/>
      <c r="C10" s="1" t="s">
        <v>24</v>
      </c>
      <c r="D10" s="2">
        <v>121</v>
      </c>
      <c r="E10" s="2">
        <v>22</v>
      </c>
      <c r="F10" s="2">
        <v>2.2999999999999998</v>
      </c>
      <c r="G10" s="2" t="s">
        <v>48</v>
      </c>
      <c r="H10" s="2" t="s">
        <v>20</v>
      </c>
      <c r="I10" s="2">
        <v>2.2999999999999998</v>
      </c>
      <c r="J10" s="1"/>
    </row>
    <row r="11" spans="1:10" x14ac:dyDescent="0.2">
      <c r="A11" s="2">
        <v>8</v>
      </c>
      <c r="B11" s="1"/>
      <c r="C11" s="1" t="s">
        <v>24</v>
      </c>
      <c r="D11" s="2">
        <v>149</v>
      </c>
      <c r="E11" s="2">
        <v>83</v>
      </c>
      <c r="F11" s="2">
        <v>0.6</v>
      </c>
      <c r="G11" s="2" t="s">
        <v>48</v>
      </c>
      <c r="H11" s="2" t="s">
        <v>20</v>
      </c>
      <c r="I11" s="2">
        <v>0.6</v>
      </c>
      <c r="J11" s="1"/>
    </row>
    <row r="12" spans="1:10" x14ac:dyDescent="0.2">
      <c r="A12" s="2">
        <v>9</v>
      </c>
      <c r="B12" s="1"/>
      <c r="C12" s="1" t="s">
        <v>24</v>
      </c>
      <c r="D12" s="2">
        <v>149</v>
      </c>
      <c r="E12" s="2">
        <v>82</v>
      </c>
      <c r="F12" s="2">
        <v>7.5</v>
      </c>
      <c r="G12" s="2" t="s">
        <v>48</v>
      </c>
      <c r="H12" s="2" t="s">
        <v>20</v>
      </c>
      <c r="I12" s="2">
        <v>7.5</v>
      </c>
      <c r="J12" s="1"/>
    </row>
    <row r="13" spans="1:10" x14ac:dyDescent="0.2">
      <c r="A13" s="2">
        <v>10</v>
      </c>
      <c r="B13" s="1" t="s">
        <v>25</v>
      </c>
      <c r="C13" s="1" t="s">
        <v>50</v>
      </c>
      <c r="D13" s="2">
        <v>138</v>
      </c>
      <c r="E13" s="2" t="s">
        <v>26</v>
      </c>
      <c r="F13" s="2">
        <v>16.3</v>
      </c>
      <c r="G13" s="2" t="s">
        <v>48</v>
      </c>
      <c r="H13" s="2" t="s">
        <v>20</v>
      </c>
      <c r="I13" s="2">
        <v>16.3</v>
      </c>
      <c r="J13" s="1"/>
    </row>
    <row r="14" spans="1:10" x14ac:dyDescent="0.2">
      <c r="A14" s="2">
        <v>11</v>
      </c>
      <c r="B14" s="1"/>
      <c r="C14" s="1" t="s">
        <v>50</v>
      </c>
      <c r="D14" s="2">
        <v>139</v>
      </c>
      <c r="E14" s="2">
        <v>13</v>
      </c>
      <c r="F14" s="2">
        <v>1.6</v>
      </c>
      <c r="G14" s="2" t="s">
        <v>48</v>
      </c>
      <c r="H14" s="2" t="s">
        <v>20</v>
      </c>
      <c r="I14" s="2">
        <v>1.6</v>
      </c>
      <c r="J14" s="1"/>
    </row>
    <row r="15" spans="1:10" x14ac:dyDescent="0.2">
      <c r="A15" s="2">
        <v>12</v>
      </c>
      <c r="B15" s="1"/>
      <c r="C15" s="1" t="s">
        <v>27</v>
      </c>
      <c r="D15" s="2">
        <v>157</v>
      </c>
      <c r="E15" s="2">
        <v>11.15</v>
      </c>
      <c r="F15" s="2">
        <v>8.1999999999999993</v>
      </c>
      <c r="G15" s="2" t="s">
        <v>48</v>
      </c>
      <c r="H15" s="2" t="s">
        <v>20</v>
      </c>
      <c r="I15" s="2">
        <v>8.1999999999999993</v>
      </c>
      <c r="J15" s="1"/>
    </row>
    <row r="16" spans="1:10" x14ac:dyDescent="0.2">
      <c r="A16" s="2">
        <v>13</v>
      </c>
      <c r="B16" s="1"/>
      <c r="C16" s="1" t="s">
        <v>28</v>
      </c>
      <c r="D16" s="2">
        <v>67</v>
      </c>
      <c r="E16" s="2">
        <v>32</v>
      </c>
      <c r="F16" s="2">
        <v>3</v>
      </c>
      <c r="G16" s="2" t="s">
        <v>48</v>
      </c>
      <c r="H16" s="2" t="s">
        <v>20</v>
      </c>
      <c r="I16" s="2"/>
      <c r="J16" s="1">
        <v>3</v>
      </c>
    </row>
    <row r="17" spans="1:10" x14ac:dyDescent="0.2">
      <c r="A17" s="2">
        <v>14</v>
      </c>
      <c r="B17" s="1"/>
      <c r="C17" s="1" t="s">
        <v>29</v>
      </c>
      <c r="D17" s="2">
        <v>131</v>
      </c>
      <c r="E17" s="2">
        <v>8</v>
      </c>
      <c r="F17" s="2">
        <v>3.3</v>
      </c>
      <c r="G17" s="2" t="s">
        <v>48</v>
      </c>
      <c r="H17" s="2" t="s">
        <v>20</v>
      </c>
      <c r="I17" s="2">
        <v>3.3</v>
      </c>
      <c r="J17" s="1"/>
    </row>
    <row r="18" spans="1:10" x14ac:dyDescent="0.2">
      <c r="A18" s="2">
        <v>15</v>
      </c>
      <c r="B18" s="1"/>
      <c r="C18" s="1" t="s">
        <v>24</v>
      </c>
      <c r="D18" s="2">
        <v>215</v>
      </c>
      <c r="E18" s="2">
        <v>21</v>
      </c>
      <c r="F18" s="2">
        <v>9.8000000000000007</v>
      </c>
      <c r="G18" s="2" t="s">
        <v>48</v>
      </c>
      <c r="H18" s="2" t="s">
        <v>20</v>
      </c>
      <c r="I18" s="2">
        <v>9.8000000000000007</v>
      </c>
      <c r="J18" s="1"/>
    </row>
    <row r="19" spans="1:10" x14ac:dyDescent="0.2">
      <c r="A19" s="2">
        <v>16</v>
      </c>
      <c r="B19" s="1"/>
      <c r="C19" s="1" t="s">
        <v>24</v>
      </c>
      <c r="D19" s="2">
        <v>223</v>
      </c>
      <c r="E19" s="2">
        <v>81</v>
      </c>
      <c r="F19" s="2">
        <v>5.7</v>
      </c>
      <c r="G19" s="2" t="s">
        <v>48</v>
      </c>
      <c r="H19" s="2" t="s">
        <v>20</v>
      </c>
      <c r="I19" s="2">
        <v>5.7</v>
      </c>
      <c r="J19" s="1"/>
    </row>
    <row r="20" spans="1:10" x14ac:dyDescent="0.2">
      <c r="A20" s="2">
        <v>17</v>
      </c>
      <c r="B20" s="1" t="s">
        <v>30</v>
      </c>
      <c r="C20" s="1" t="s">
        <v>31</v>
      </c>
      <c r="D20" s="2">
        <v>42</v>
      </c>
      <c r="E20" s="2">
        <v>5</v>
      </c>
      <c r="F20" s="2">
        <v>3.9</v>
      </c>
      <c r="G20" s="2" t="s">
        <v>48</v>
      </c>
      <c r="H20" s="2" t="s">
        <v>20</v>
      </c>
      <c r="I20" s="2">
        <v>3.9</v>
      </c>
      <c r="J20" s="1"/>
    </row>
    <row r="21" spans="1:10" x14ac:dyDescent="0.2">
      <c r="A21" s="2">
        <v>18</v>
      </c>
      <c r="B21" s="1"/>
      <c r="C21" s="1" t="s">
        <v>31</v>
      </c>
      <c r="D21" s="2">
        <v>74</v>
      </c>
      <c r="E21" s="2">
        <v>13</v>
      </c>
      <c r="F21" s="2">
        <v>6.1</v>
      </c>
      <c r="G21" s="2" t="s">
        <v>51</v>
      </c>
      <c r="H21" s="2" t="s">
        <v>20</v>
      </c>
      <c r="I21" s="2">
        <v>6.1</v>
      </c>
      <c r="J21" s="1"/>
    </row>
    <row r="22" spans="1:10" x14ac:dyDescent="0.2">
      <c r="A22" s="2">
        <v>19</v>
      </c>
      <c r="B22" s="1"/>
      <c r="C22" s="1" t="s">
        <v>31</v>
      </c>
      <c r="D22" s="2">
        <v>75</v>
      </c>
      <c r="E22" s="2">
        <v>41</v>
      </c>
      <c r="F22" s="2">
        <v>4.8</v>
      </c>
      <c r="G22" s="2" t="s">
        <v>51</v>
      </c>
      <c r="H22" s="2" t="s">
        <v>20</v>
      </c>
      <c r="I22" s="2">
        <v>4.8</v>
      </c>
      <c r="J22" s="1"/>
    </row>
    <row r="23" spans="1:10" x14ac:dyDescent="0.2">
      <c r="A23" s="2">
        <v>20</v>
      </c>
      <c r="B23" s="1"/>
      <c r="C23" s="1" t="s">
        <v>31</v>
      </c>
      <c r="D23" s="2">
        <v>76</v>
      </c>
      <c r="E23" s="2">
        <v>16</v>
      </c>
      <c r="F23" s="2">
        <v>4.2</v>
      </c>
      <c r="G23" s="2" t="s">
        <v>51</v>
      </c>
      <c r="H23" s="2" t="s">
        <v>20</v>
      </c>
      <c r="I23" s="2">
        <v>4.2</v>
      </c>
      <c r="J23" s="1"/>
    </row>
    <row r="24" spans="1:10" x14ac:dyDescent="0.2">
      <c r="A24" s="2">
        <v>21</v>
      </c>
      <c r="B24" s="1"/>
      <c r="C24" s="1" t="s">
        <v>31</v>
      </c>
      <c r="D24" s="2">
        <v>76</v>
      </c>
      <c r="E24" s="2">
        <v>41</v>
      </c>
      <c r="F24" s="2">
        <v>14</v>
      </c>
      <c r="G24" s="2" t="s">
        <v>51</v>
      </c>
      <c r="H24" s="2" t="s">
        <v>20</v>
      </c>
      <c r="I24" s="2">
        <v>14</v>
      </c>
      <c r="J24" s="1"/>
    </row>
    <row r="25" spans="1:10" x14ac:dyDescent="0.2">
      <c r="A25" s="2">
        <v>22</v>
      </c>
      <c r="B25" s="1"/>
      <c r="C25" s="1" t="s">
        <v>32</v>
      </c>
      <c r="D25" s="2">
        <v>45</v>
      </c>
      <c r="E25" s="2">
        <v>31</v>
      </c>
      <c r="F25" s="2">
        <v>2.7</v>
      </c>
      <c r="G25" s="2" t="s">
        <v>51</v>
      </c>
      <c r="H25" s="2" t="s">
        <v>20</v>
      </c>
      <c r="I25" s="2">
        <v>2.7</v>
      </c>
      <c r="J25" s="1"/>
    </row>
    <row r="26" spans="1:10" x14ac:dyDescent="0.2">
      <c r="A26" s="2">
        <v>23</v>
      </c>
      <c r="B26" s="1"/>
      <c r="C26" s="1" t="s">
        <v>32</v>
      </c>
      <c r="D26" s="2">
        <v>53</v>
      </c>
      <c r="E26" s="2">
        <v>44</v>
      </c>
      <c r="F26" s="2">
        <v>12.1</v>
      </c>
      <c r="G26" s="2" t="s">
        <v>48</v>
      </c>
      <c r="H26" s="2" t="s">
        <v>20</v>
      </c>
      <c r="I26" s="2">
        <v>12.1</v>
      </c>
      <c r="J26" s="1"/>
    </row>
    <row r="27" spans="1:10" x14ac:dyDescent="0.2">
      <c r="A27" s="2">
        <v>24</v>
      </c>
      <c r="B27" s="1"/>
      <c r="C27" s="1" t="s">
        <v>32</v>
      </c>
      <c r="D27" s="2">
        <v>54</v>
      </c>
      <c r="E27" s="2">
        <v>35</v>
      </c>
      <c r="F27" s="2">
        <v>6.2</v>
      </c>
      <c r="G27" s="2" t="s">
        <v>51</v>
      </c>
      <c r="H27" s="2" t="s">
        <v>20</v>
      </c>
      <c r="I27" s="2">
        <v>6.2</v>
      </c>
      <c r="J27" s="1"/>
    </row>
    <row r="28" spans="1:10" x14ac:dyDescent="0.2">
      <c r="A28" s="2">
        <v>25</v>
      </c>
      <c r="B28" s="1"/>
      <c r="C28" s="1" t="s">
        <v>32</v>
      </c>
      <c r="D28" s="2">
        <v>59</v>
      </c>
      <c r="E28" s="2">
        <v>33</v>
      </c>
      <c r="F28" s="2">
        <v>2.4</v>
      </c>
      <c r="G28" s="2" t="s">
        <v>51</v>
      </c>
      <c r="H28" s="2" t="s">
        <v>20</v>
      </c>
      <c r="I28" s="2">
        <v>2.4</v>
      </c>
      <c r="J28" s="1"/>
    </row>
    <row r="29" spans="1:10" x14ac:dyDescent="0.2">
      <c r="A29" s="2">
        <v>26</v>
      </c>
      <c r="B29" s="1"/>
      <c r="C29" s="1" t="s">
        <v>32</v>
      </c>
      <c r="D29" s="2">
        <v>59</v>
      </c>
      <c r="E29" s="2">
        <v>34</v>
      </c>
      <c r="F29" s="2">
        <v>1.7</v>
      </c>
      <c r="G29" s="2" t="s">
        <v>51</v>
      </c>
      <c r="H29" s="2" t="s">
        <v>20</v>
      </c>
      <c r="I29" s="2">
        <v>1.7</v>
      </c>
      <c r="J29" s="1"/>
    </row>
    <row r="30" spans="1:10" x14ac:dyDescent="0.2">
      <c r="A30" s="2">
        <v>27</v>
      </c>
      <c r="B30" s="1"/>
      <c r="C30" s="1" t="s">
        <v>32</v>
      </c>
      <c r="D30" s="2">
        <v>64</v>
      </c>
      <c r="E30" s="2">
        <v>7</v>
      </c>
      <c r="F30" s="2">
        <v>9.1999999999999993</v>
      </c>
      <c r="G30" s="2" t="s">
        <v>51</v>
      </c>
      <c r="H30" s="2" t="s">
        <v>20</v>
      </c>
      <c r="I30" s="2">
        <v>9.1999999999999993</v>
      </c>
      <c r="J30" s="1"/>
    </row>
    <row r="31" spans="1:10" x14ac:dyDescent="0.2">
      <c r="A31" s="2">
        <v>28</v>
      </c>
      <c r="B31" s="1"/>
      <c r="C31" s="1" t="s">
        <v>32</v>
      </c>
      <c r="D31" s="2">
        <v>22</v>
      </c>
      <c r="E31" s="2">
        <v>8</v>
      </c>
      <c r="F31" s="2">
        <v>28.8</v>
      </c>
      <c r="G31" s="2" t="s">
        <v>48</v>
      </c>
      <c r="H31" s="2" t="s">
        <v>20</v>
      </c>
      <c r="I31" s="2">
        <v>28.8</v>
      </c>
      <c r="J31" s="1"/>
    </row>
    <row r="32" spans="1:10" x14ac:dyDescent="0.2">
      <c r="A32" s="2">
        <v>29</v>
      </c>
      <c r="B32" s="1"/>
      <c r="C32" s="1" t="s">
        <v>33</v>
      </c>
      <c r="D32" s="2">
        <v>95</v>
      </c>
      <c r="E32" s="2">
        <v>11</v>
      </c>
      <c r="F32" s="2">
        <v>4</v>
      </c>
      <c r="G32" s="2" t="s">
        <v>52</v>
      </c>
      <c r="H32" s="2" t="s">
        <v>20</v>
      </c>
      <c r="I32" s="2">
        <v>4</v>
      </c>
      <c r="J32" s="1"/>
    </row>
    <row r="33" spans="1:10" x14ac:dyDescent="0.2">
      <c r="A33" s="2">
        <v>30</v>
      </c>
      <c r="B33" s="1"/>
      <c r="C33" s="1" t="s">
        <v>33</v>
      </c>
      <c r="D33" s="2">
        <v>88</v>
      </c>
      <c r="E33" s="2">
        <v>65</v>
      </c>
      <c r="F33" s="2">
        <v>4.0999999999999996</v>
      </c>
      <c r="G33" s="2" t="s">
        <v>51</v>
      </c>
      <c r="H33" s="2" t="s">
        <v>20</v>
      </c>
      <c r="I33" s="2">
        <v>4.0999999999999996</v>
      </c>
      <c r="J33" s="1"/>
    </row>
    <row r="34" spans="1:10" x14ac:dyDescent="0.2">
      <c r="A34" s="2">
        <v>31</v>
      </c>
      <c r="B34" s="1"/>
      <c r="C34" s="1" t="s">
        <v>33</v>
      </c>
      <c r="D34" s="2">
        <v>90</v>
      </c>
      <c r="E34" s="2">
        <v>41</v>
      </c>
      <c r="F34" s="2">
        <v>2.9</v>
      </c>
      <c r="G34" s="2" t="s">
        <v>51</v>
      </c>
      <c r="H34" s="2" t="s">
        <v>20</v>
      </c>
      <c r="I34" s="2">
        <v>2.9</v>
      </c>
      <c r="J34" s="1"/>
    </row>
    <row r="35" spans="1:10" x14ac:dyDescent="0.2">
      <c r="A35" s="2">
        <v>32</v>
      </c>
      <c r="B35" s="1" t="s">
        <v>4</v>
      </c>
      <c r="C35" s="1" t="s">
        <v>32</v>
      </c>
      <c r="D35" s="2">
        <v>145</v>
      </c>
      <c r="E35" s="2">
        <v>5</v>
      </c>
      <c r="F35" s="2">
        <v>10.7</v>
      </c>
      <c r="G35" s="2" t="s">
        <v>48</v>
      </c>
      <c r="H35" s="2" t="s">
        <v>20</v>
      </c>
      <c r="I35" s="2">
        <v>10.7</v>
      </c>
      <c r="J35" s="1"/>
    </row>
    <row r="36" spans="1:10" x14ac:dyDescent="0.2">
      <c r="A36" s="2">
        <v>33</v>
      </c>
      <c r="B36" s="1" t="s">
        <v>0</v>
      </c>
      <c r="C36" s="1" t="s">
        <v>35</v>
      </c>
      <c r="D36" s="2">
        <v>68</v>
      </c>
      <c r="E36" s="2">
        <v>27</v>
      </c>
      <c r="F36" s="2">
        <v>16.8</v>
      </c>
      <c r="G36" s="2" t="s">
        <v>48</v>
      </c>
      <c r="H36" s="2" t="s">
        <v>20</v>
      </c>
      <c r="I36" s="2">
        <v>16.8</v>
      </c>
      <c r="J36" s="1"/>
    </row>
    <row r="37" spans="1:10" x14ac:dyDescent="0.2">
      <c r="A37" s="2">
        <v>34</v>
      </c>
      <c r="B37" s="1"/>
      <c r="C37" s="1" t="s">
        <v>35</v>
      </c>
      <c r="D37" s="2">
        <v>69</v>
      </c>
      <c r="E37" s="2">
        <v>2</v>
      </c>
      <c r="F37" s="2">
        <v>23.6</v>
      </c>
      <c r="G37" s="2" t="s">
        <v>48</v>
      </c>
      <c r="H37" s="2" t="s">
        <v>20</v>
      </c>
      <c r="I37" s="2">
        <v>23.6</v>
      </c>
      <c r="J37" s="1"/>
    </row>
    <row r="38" spans="1:10" x14ac:dyDescent="0.2">
      <c r="A38" s="2">
        <v>35</v>
      </c>
      <c r="B38" s="1"/>
      <c r="C38" s="1" t="s">
        <v>35</v>
      </c>
      <c r="D38" s="2">
        <v>200</v>
      </c>
      <c r="E38" s="2" t="s">
        <v>34</v>
      </c>
      <c r="F38" s="2">
        <v>6.6</v>
      </c>
      <c r="G38" s="2" t="s">
        <v>48</v>
      </c>
      <c r="H38" s="2" t="s">
        <v>20</v>
      </c>
      <c r="I38" s="2">
        <v>6.6</v>
      </c>
      <c r="J38" s="1"/>
    </row>
    <row r="39" spans="1:10" x14ac:dyDescent="0.2">
      <c r="A39" s="2">
        <v>36</v>
      </c>
      <c r="B39" s="1"/>
      <c r="C39" s="1" t="s">
        <v>32</v>
      </c>
      <c r="D39" s="2">
        <v>23</v>
      </c>
      <c r="E39" s="2">
        <v>12.13</v>
      </c>
      <c r="F39" s="2">
        <v>17.8</v>
      </c>
      <c r="G39" s="2" t="s">
        <v>51</v>
      </c>
      <c r="H39" s="2" t="s">
        <v>20</v>
      </c>
      <c r="I39" s="2">
        <v>17.8</v>
      </c>
      <c r="J39" s="1"/>
    </row>
    <row r="40" spans="1:10" x14ac:dyDescent="0.2">
      <c r="A40" s="2">
        <v>37</v>
      </c>
      <c r="B40" s="1"/>
      <c r="C40" s="1" t="s">
        <v>32</v>
      </c>
      <c r="D40" s="2">
        <v>21</v>
      </c>
      <c r="E40" s="2" t="s">
        <v>36</v>
      </c>
      <c r="F40" s="2">
        <v>12.8</v>
      </c>
      <c r="G40" s="2" t="s">
        <v>51</v>
      </c>
      <c r="H40" s="2" t="s">
        <v>20</v>
      </c>
      <c r="I40" s="2">
        <v>12.8</v>
      </c>
      <c r="J40" s="1"/>
    </row>
    <row r="41" spans="1:10" x14ac:dyDescent="0.2">
      <c r="A41" s="2">
        <v>38</v>
      </c>
      <c r="B41" s="1" t="s">
        <v>2</v>
      </c>
      <c r="C41" s="1" t="s">
        <v>23</v>
      </c>
      <c r="D41" s="2">
        <v>184</v>
      </c>
      <c r="E41" s="2">
        <v>35</v>
      </c>
      <c r="F41" s="2">
        <v>1.9</v>
      </c>
      <c r="G41" s="2" t="s">
        <v>48</v>
      </c>
      <c r="H41" s="2" t="s">
        <v>20</v>
      </c>
      <c r="I41" s="2">
        <v>1.9</v>
      </c>
      <c r="J41" s="1"/>
    </row>
    <row r="42" spans="1:10" x14ac:dyDescent="0.2">
      <c r="A42" s="2">
        <v>39</v>
      </c>
      <c r="B42" s="1"/>
      <c r="C42" s="1" t="s">
        <v>23</v>
      </c>
      <c r="D42" s="2">
        <v>183</v>
      </c>
      <c r="E42" s="2">
        <v>23</v>
      </c>
      <c r="F42" s="2">
        <v>1.3</v>
      </c>
      <c r="G42" s="2" t="s">
        <v>48</v>
      </c>
      <c r="H42" s="2" t="s">
        <v>20</v>
      </c>
      <c r="I42" s="2">
        <v>1.3</v>
      </c>
      <c r="J42" s="1"/>
    </row>
    <row r="43" spans="1:10" x14ac:dyDescent="0.2">
      <c r="A43" s="2">
        <v>40</v>
      </c>
      <c r="B43" s="1"/>
      <c r="C43" s="1" t="s">
        <v>23</v>
      </c>
      <c r="D43" s="2">
        <v>183</v>
      </c>
      <c r="E43" s="2">
        <v>25</v>
      </c>
      <c r="F43" s="2">
        <v>1.8</v>
      </c>
      <c r="G43" s="2" t="s">
        <v>48</v>
      </c>
      <c r="H43" s="2" t="s">
        <v>20</v>
      </c>
      <c r="I43" s="2">
        <v>1.8</v>
      </c>
      <c r="J43" s="1"/>
    </row>
    <row r="44" spans="1:10" x14ac:dyDescent="0.2">
      <c r="A44" s="2">
        <v>41</v>
      </c>
      <c r="B44" s="1"/>
      <c r="C44" s="1" t="s">
        <v>27</v>
      </c>
      <c r="D44" s="2">
        <v>200</v>
      </c>
      <c r="E44" s="2">
        <v>46</v>
      </c>
      <c r="F44" s="2">
        <v>7.4</v>
      </c>
      <c r="G44" s="2" t="s">
        <v>48</v>
      </c>
      <c r="H44" s="2" t="s">
        <v>20</v>
      </c>
      <c r="I44" s="2">
        <v>7.4</v>
      </c>
      <c r="J44" s="1"/>
    </row>
    <row r="45" spans="1:10" x14ac:dyDescent="0.2">
      <c r="A45" s="2">
        <v>42</v>
      </c>
      <c r="B45" s="1"/>
      <c r="C45" s="1" t="s">
        <v>27</v>
      </c>
      <c r="D45" s="2">
        <v>213</v>
      </c>
      <c r="E45" s="2">
        <v>25</v>
      </c>
      <c r="F45" s="2">
        <v>6.8</v>
      </c>
      <c r="G45" s="2" t="s">
        <v>48</v>
      </c>
      <c r="H45" s="2" t="s">
        <v>20</v>
      </c>
      <c r="I45" s="2">
        <v>6.8</v>
      </c>
      <c r="J45" s="1"/>
    </row>
    <row r="46" spans="1:10" x14ac:dyDescent="0.2">
      <c r="A46" s="2">
        <v>43</v>
      </c>
      <c r="B46" s="1"/>
      <c r="C46" s="1" t="s">
        <v>37</v>
      </c>
      <c r="D46" s="2">
        <v>160</v>
      </c>
      <c r="E46" s="2">
        <v>2</v>
      </c>
      <c r="F46" s="2">
        <v>1.3</v>
      </c>
      <c r="G46" s="2" t="s">
        <v>48</v>
      </c>
      <c r="H46" s="2" t="s">
        <v>20</v>
      </c>
      <c r="I46" s="2">
        <v>1.3</v>
      </c>
      <c r="J46" s="1"/>
    </row>
    <row r="47" spans="1:10" x14ac:dyDescent="0.2">
      <c r="A47" s="2">
        <v>44</v>
      </c>
      <c r="B47" s="1"/>
      <c r="C47" s="1" t="s">
        <v>37</v>
      </c>
      <c r="D47" s="2">
        <v>160</v>
      </c>
      <c r="E47" s="2">
        <v>4</v>
      </c>
      <c r="F47" s="2">
        <v>0.6</v>
      </c>
      <c r="G47" s="2" t="s">
        <v>48</v>
      </c>
      <c r="H47" s="2" t="s">
        <v>20</v>
      </c>
      <c r="I47" s="2">
        <v>0.6</v>
      </c>
      <c r="J47" s="1"/>
    </row>
    <row r="48" spans="1:10" x14ac:dyDescent="0.2">
      <c r="A48" s="2">
        <v>45</v>
      </c>
      <c r="B48" s="1"/>
      <c r="C48" s="1" t="s">
        <v>37</v>
      </c>
      <c r="D48" s="2">
        <v>173</v>
      </c>
      <c r="E48" s="2">
        <v>22</v>
      </c>
      <c r="F48" s="2">
        <v>5.2</v>
      </c>
      <c r="G48" s="2" t="s">
        <v>48</v>
      </c>
      <c r="H48" s="2" t="s">
        <v>20</v>
      </c>
      <c r="I48" s="2">
        <v>5.2</v>
      </c>
      <c r="J48" s="1"/>
    </row>
    <row r="49" spans="1:10" x14ac:dyDescent="0.2">
      <c r="A49" s="2">
        <v>46</v>
      </c>
      <c r="B49" s="1"/>
      <c r="C49" s="1" t="s">
        <v>38</v>
      </c>
      <c r="D49" s="2">
        <v>210</v>
      </c>
      <c r="E49" s="2">
        <v>35</v>
      </c>
      <c r="F49" s="2">
        <v>2.5</v>
      </c>
      <c r="G49" s="2" t="s">
        <v>48</v>
      </c>
      <c r="H49" s="2" t="s">
        <v>20</v>
      </c>
      <c r="I49" s="2">
        <v>2.5</v>
      </c>
      <c r="J49" s="1"/>
    </row>
    <row r="50" spans="1:10" x14ac:dyDescent="0.2">
      <c r="A50" s="2">
        <v>47</v>
      </c>
      <c r="B50" s="1"/>
      <c r="C50" s="1" t="s">
        <v>38</v>
      </c>
      <c r="D50" s="2">
        <v>211</v>
      </c>
      <c r="E50" s="2">
        <v>23</v>
      </c>
      <c r="F50" s="2">
        <v>3.8</v>
      </c>
      <c r="G50" s="2" t="s">
        <v>48</v>
      </c>
      <c r="H50" s="2" t="s">
        <v>20</v>
      </c>
      <c r="I50" s="2">
        <v>3.8</v>
      </c>
      <c r="J50" s="1"/>
    </row>
    <row r="51" spans="1:10" x14ac:dyDescent="0.2">
      <c r="A51" s="2">
        <v>48</v>
      </c>
      <c r="B51" s="1"/>
      <c r="C51" s="1" t="s">
        <v>38</v>
      </c>
      <c r="D51" s="2">
        <v>222</v>
      </c>
      <c r="E51" s="2">
        <v>2.2999999999999998</v>
      </c>
      <c r="F51" s="2">
        <v>8.5</v>
      </c>
      <c r="G51" s="2" t="s">
        <v>48</v>
      </c>
      <c r="H51" s="2" t="s">
        <v>20</v>
      </c>
      <c r="I51" s="2">
        <v>8.5</v>
      </c>
      <c r="J51" s="1"/>
    </row>
    <row r="52" spans="1:10" x14ac:dyDescent="0.2">
      <c r="A52" s="2">
        <v>49</v>
      </c>
      <c r="B52" s="1"/>
      <c r="C52" s="1" t="s">
        <v>38</v>
      </c>
      <c r="D52" s="2">
        <v>221</v>
      </c>
      <c r="E52" s="2">
        <v>12</v>
      </c>
      <c r="F52" s="2">
        <v>2.8</v>
      </c>
      <c r="G52" s="2" t="s">
        <v>48</v>
      </c>
      <c r="H52" s="2" t="s">
        <v>20</v>
      </c>
      <c r="I52" s="2"/>
      <c r="J52" s="1">
        <v>2.8</v>
      </c>
    </row>
    <row r="53" spans="1:10" ht="15.75" x14ac:dyDescent="0.25">
      <c r="A53" s="2"/>
      <c r="B53" s="1"/>
      <c r="C53" s="1"/>
      <c r="D53" s="16" t="s">
        <v>40</v>
      </c>
      <c r="E53" s="17"/>
      <c r="F53" s="17"/>
      <c r="G53" s="18"/>
      <c r="H53" s="3"/>
      <c r="I53" s="5">
        <f>SUM(I4:I52)</f>
        <v>308.3</v>
      </c>
      <c r="J53" s="4">
        <f>SUM(J4:J52)</f>
        <v>9.5</v>
      </c>
    </row>
    <row r="54" spans="1:10" x14ac:dyDescent="0.2">
      <c r="A54" s="2">
        <v>50</v>
      </c>
      <c r="B54" s="1" t="s">
        <v>0</v>
      </c>
      <c r="C54" s="1" t="s">
        <v>35</v>
      </c>
      <c r="D54" s="2">
        <v>99</v>
      </c>
      <c r="E54" s="2">
        <v>7</v>
      </c>
      <c r="F54" s="2">
        <v>3</v>
      </c>
      <c r="G54" s="2" t="s">
        <v>48</v>
      </c>
      <c r="H54" s="2" t="s">
        <v>42</v>
      </c>
      <c r="I54" s="2">
        <v>3</v>
      </c>
      <c r="J54" s="1"/>
    </row>
    <row r="55" spans="1:10" x14ac:dyDescent="0.2">
      <c r="A55" s="2">
        <v>51</v>
      </c>
      <c r="B55" s="1"/>
      <c r="C55" s="1" t="s">
        <v>35</v>
      </c>
      <c r="D55" s="2">
        <v>175</v>
      </c>
      <c r="E55" s="2">
        <v>19</v>
      </c>
      <c r="F55" s="2">
        <v>20.100000000000001</v>
      </c>
      <c r="G55" s="2" t="s">
        <v>48</v>
      </c>
      <c r="H55" s="2" t="s">
        <v>42</v>
      </c>
      <c r="I55" s="2">
        <v>20.100000000000001</v>
      </c>
      <c r="J55" s="1"/>
    </row>
    <row r="56" spans="1:10" x14ac:dyDescent="0.2">
      <c r="A56" s="2">
        <v>52</v>
      </c>
      <c r="B56" s="1"/>
      <c r="C56" s="1" t="s">
        <v>35</v>
      </c>
      <c r="D56" s="2">
        <v>175</v>
      </c>
      <c r="E56" s="2">
        <v>18</v>
      </c>
      <c r="F56" s="2">
        <v>4</v>
      </c>
      <c r="G56" s="2" t="s">
        <v>48</v>
      </c>
      <c r="H56" s="2" t="s">
        <v>42</v>
      </c>
      <c r="I56" s="2">
        <v>4</v>
      </c>
      <c r="J56" s="1"/>
    </row>
    <row r="57" spans="1:10" x14ac:dyDescent="0.2">
      <c r="A57" s="2">
        <v>53</v>
      </c>
      <c r="B57" s="1"/>
      <c r="C57" s="1" t="s">
        <v>35</v>
      </c>
      <c r="D57" s="2">
        <v>165</v>
      </c>
      <c r="E57" s="2">
        <v>43</v>
      </c>
      <c r="F57" s="2">
        <v>4.5999999999999996</v>
      </c>
      <c r="G57" s="2" t="s">
        <v>48</v>
      </c>
      <c r="H57" s="2" t="s">
        <v>42</v>
      </c>
      <c r="I57" s="2">
        <v>4.5999999999999996</v>
      </c>
      <c r="J57" s="1"/>
    </row>
    <row r="58" spans="1:10" x14ac:dyDescent="0.2">
      <c r="A58" s="2">
        <v>54</v>
      </c>
      <c r="B58" s="1"/>
      <c r="C58" s="1" t="s">
        <v>35</v>
      </c>
      <c r="D58" s="2">
        <v>165</v>
      </c>
      <c r="E58" s="2">
        <v>44</v>
      </c>
      <c r="F58" s="2">
        <v>12.9</v>
      </c>
      <c r="G58" s="2" t="s">
        <v>48</v>
      </c>
      <c r="H58" s="2" t="s">
        <v>42</v>
      </c>
      <c r="I58" s="2">
        <v>12.9</v>
      </c>
      <c r="J58" s="1"/>
    </row>
    <row r="59" spans="1:10" x14ac:dyDescent="0.2">
      <c r="A59" s="2">
        <v>55</v>
      </c>
      <c r="B59" s="1"/>
      <c r="C59" s="1" t="s">
        <v>32</v>
      </c>
      <c r="D59" s="2">
        <v>50</v>
      </c>
      <c r="E59" s="2">
        <v>35</v>
      </c>
      <c r="F59" s="2">
        <v>5.9</v>
      </c>
      <c r="G59" s="2" t="s">
        <v>48</v>
      </c>
      <c r="H59" s="2" t="s">
        <v>42</v>
      </c>
      <c r="I59" s="2">
        <v>5.9</v>
      </c>
      <c r="J59" s="1"/>
    </row>
    <row r="60" spans="1:10" x14ac:dyDescent="0.2">
      <c r="A60" s="2">
        <v>56</v>
      </c>
      <c r="B60" s="1" t="s">
        <v>4</v>
      </c>
      <c r="C60" s="1" t="s">
        <v>32</v>
      </c>
      <c r="D60" s="2">
        <v>142</v>
      </c>
      <c r="E60" s="2">
        <v>11</v>
      </c>
      <c r="F60" s="2">
        <v>9.6999999999999993</v>
      </c>
      <c r="G60" s="2" t="s">
        <v>48</v>
      </c>
      <c r="H60" s="2" t="s">
        <v>42</v>
      </c>
      <c r="I60" s="2">
        <v>9.6999999999999993</v>
      </c>
      <c r="J60" s="1"/>
    </row>
    <row r="61" spans="1:10" x14ac:dyDescent="0.2">
      <c r="A61" s="2">
        <v>57</v>
      </c>
      <c r="B61" s="1" t="s">
        <v>1</v>
      </c>
      <c r="C61" s="1" t="s">
        <v>32</v>
      </c>
      <c r="D61" s="2">
        <v>10</v>
      </c>
      <c r="E61" s="2">
        <v>27</v>
      </c>
      <c r="F61" s="2">
        <v>15</v>
      </c>
      <c r="G61" s="2" t="s">
        <v>48</v>
      </c>
      <c r="H61" s="2" t="s">
        <v>42</v>
      </c>
      <c r="I61" s="2">
        <v>15</v>
      </c>
      <c r="J61" s="1"/>
    </row>
    <row r="62" spans="1:10" x14ac:dyDescent="0.2">
      <c r="A62" s="7">
        <v>58</v>
      </c>
      <c r="B62" s="1" t="s">
        <v>2</v>
      </c>
      <c r="C62" s="1" t="s">
        <v>27</v>
      </c>
      <c r="D62" s="2">
        <v>200</v>
      </c>
      <c r="E62" s="2" t="s">
        <v>41</v>
      </c>
      <c r="F62" s="2">
        <v>8.8000000000000007</v>
      </c>
      <c r="G62" s="2" t="s">
        <v>48</v>
      </c>
      <c r="H62" s="2" t="s">
        <v>42</v>
      </c>
      <c r="I62" s="2">
        <v>8.8000000000000007</v>
      </c>
      <c r="J62" s="1"/>
    </row>
    <row r="63" spans="1:10" ht="15.75" x14ac:dyDescent="0.25">
      <c r="A63" s="5">
        <v>58</v>
      </c>
      <c r="B63" s="1"/>
      <c r="C63" s="1"/>
      <c r="D63" s="16" t="s">
        <v>43</v>
      </c>
      <c r="E63" s="17"/>
      <c r="F63" s="17"/>
      <c r="G63" s="18"/>
      <c r="H63" s="1"/>
      <c r="I63" s="5">
        <f>SUM(I54:I62)</f>
        <v>84</v>
      </c>
      <c r="J63" s="4">
        <v>0</v>
      </c>
    </row>
    <row r="64" spans="1:10" x14ac:dyDescent="0.2">
      <c r="A64" s="2"/>
      <c r="B64" s="1"/>
      <c r="C64" s="1"/>
      <c r="D64" s="2"/>
      <c r="E64" s="2"/>
      <c r="F64" s="2"/>
      <c r="G64" s="2"/>
      <c r="H64" s="1"/>
      <c r="I64" s="1"/>
      <c r="J64" s="1"/>
    </row>
    <row r="65" spans="1:10" ht="15.75" x14ac:dyDescent="0.25">
      <c r="A65" s="2"/>
      <c r="B65" s="1"/>
      <c r="C65" s="1"/>
      <c r="D65" s="16" t="s">
        <v>44</v>
      </c>
      <c r="E65" s="17"/>
      <c r="F65" s="17"/>
      <c r="G65" s="18"/>
      <c r="H65" s="1"/>
      <c r="I65" s="4">
        <f>I53+I63</f>
        <v>392.3</v>
      </c>
      <c r="J65" s="4">
        <f>J53+J63</f>
        <v>9.5</v>
      </c>
    </row>
    <row r="66" spans="1:10" x14ac:dyDescent="0.2">
      <c r="A66" s="2"/>
      <c r="B66" s="1"/>
      <c r="C66" s="1"/>
      <c r="D66" s="2"/>
      <c r="E66" s="2"/>
      <c r="F66" s="2"/>
      <c r="G66" s="2"/>
      <c r="H66" s="1"/>
      <c r="I66" s="1"/>
      <c r="J66" s="1"/>
    </row>
    <row r="67" spans="1:10" x14ac:dyDescent="0.2">
      <c r="A67" s="2"/>
      <c r="B67" s="1"/>
      <c r="C67" s="1"/>
      <c r="D67" s="19" t="s">
        <v>53</v>
      </c>
      <c r="E67" s="20"/>
      <c r="F67" s="21"/>
      <c r="G67" s="8"/>
      <c r="H67" s="19" t="s">
        <v>54</v>
      </c>
      <c r="I67" s="21"/>
      <c r="J67" s="9" t="s">
        <v>55</v>
      </c>
    </row>
    <row r="69" spans="1:10" x14ac:dyDescent="0.2">
      <c r="B69" t="s">
        <v>45</v>
      </c>
      <c r="C69" t="s">
        <v>46</v>
      </c>
    </row>
  </sheetData>
  <mergeCells count="9">
    <mergeCell ref="B1:J1"/>
    <mergeCell ref="D2:F2"/>
    <mergeCell ref="B2:B3"/>
    <mergeCell ref="A2:A3"/>
    <mergeCell ref="D53:G53"/>
    <mergeCell ref="D67:F67"/>
    <mergeCell ref="H67:I67"/>
    <mergeCell ref="D63:G63"/>
    <mergeCell ref="D65:G65"/>
  </mergeCells>
  <phoneticPr fontId="1" type="noConversion"/>
  <pageMargins left="0.75" right="0.41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проектов лв за 2021 г</vt:lpstr>
    </vt:vector>
  </TitlesOfParts>
  <Company>ФГУ "Пестовский лесхоз"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Mr.Quatra</dc:creator>
  <cp:lastModifiedBy>Сергей</cp:lastModifiedBy>
  <cp:lastPrinted>2023-12-02T05:12:50Z</cp:lastPrinted>
  <dcterms:created xsi:type="dcterms:W3CDTF">2006-10-12T11:29:46Z</dcterms:created>
  <dcterms:modified xsi:type="dcterms:W3CDTF">2023-12-14T07:14:14Z</dcterms:modified>
</cp:coreProperties>
</file>