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A2B05EB9-7681-4D80-A88B-D9A1F0372BFA}" xr6:coauthVersionLast="45" xr6:coauthVersionMax="45" xr10:uidLastSave="{00000000-0000-0000-0000-000000000000}"/>
  <bookViews>
    <workbookView xWindow="-120" yWindow="-120" windowWidth="29040" windowHeight="15840" xr2:uid="{6F65F007-384D-4C42-B56D-EB583F3A3434}"/>
  </bookViews>
  <sheets>
    <sheet name="ДДА" sheetId="1" r:id="rId1"/>
  </sheets>
  <externalReferences>
    <externalReference r:id="rId2"/>
  </externalReferences>
  <definedNames>
    <definedName name="_xlnm._FilterDatabase" localSheetId="0" hidden="1">ДДА!$A$2:$H$21</definedName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H8" i="1"/>
  <c r="H21" i="1" s="1"/>
  <c r="H9" i="1"/>
  <c r="H10" i="1"/>
  <c r="H11" i="1"/>
  <c r="H12" i="1"/>
  <c r="H13" i="1"/>
  <c r="H14" i="1"/>
  <c r="H15" i="1"/>
  <c r="H16" i="1"/>
  <c r="H17" i="1"/>
  <c r="H18" i="1"/>
  <c r="H19" i="1"/>
  <c r="H20" i="1"/>
  <c r="F21" i="1"/>
  <c r="G21" i="1"/>
</calcChain>
</file>

<file path=xl/sharedStrings.xml><?xml version="1.0" encoding="utf-8"?>
<sst xmlns="http://schemas.openxmlformats.org/spreadsheetml/2006/main" count="64" uniqueCount="49">
  <si>
    <t>ИТОГО</t>
  </si>
  <si>
    <t>заготовка древесины</t>
  </si>
  <si>
    <t>№ 294 от 11.01.2011</t>
  </si>
  <si>
    <t>ООО "Левада"</t>
  </si>
  <si>
    <t>№ 341 от 20.03.2012</t>
  </si>
  <si>
    <t>ООО "Лесимпорт-В.Н."</t>
  </si>
  <si>
    <t>5310016786</t>
  </si>
  <si>
    <t>№ 148 от 20.08.2008</t>
  </si>
  <si>
    <t>ООО "Гарант"</t>
  </si>
  <si>
    <t>7802408580</t>
  </si>
  <si>
    <t>№ 62 от 17.04.2008</t>
  </si>
  <si>
    <t>ООО "Алена"</t>
  </si>
  <si>
    <t>5319003407</t>
  </si>
  <si>
    <t>№ 424 от 16.06.2016</t>
  </si>
  <si>
    <t>ООО "Стройлес"</t>
  </si>
  <si>
    <t>№ 319 от 21.09.2011</t>
  </si>
  <si>
    <t>ООО "Новэко"</t>
  </si>
  <si>
    <t>5321149234</t>
  </si>
  <si>
    <t>№ 9 от 28.01.2008</t>
  </si>
  <si>
    <t>ООО "Баланс"</t>
  </si>
  <si>
    <t>5321096134</t>
  </si>
  <si>
    <t>№ 393 от 08.11.2013</t>
  </si>
  <si>
    <t>КФХ Тохаев Х.Н.</t>
  </si>
  <si>
    <t>531700018022</t>
  </si>
  <si>
    <t>№ 252 от 18.10.2010</t>
  </si>
  <si>
    <t>№ 329 от 21.11.2011</t>
  </si>
  <si>
    <t>ООО "Акцент"</t>
  </si>
  <si>
    <t>5307007781</t>
  </si>
  <si>
    <t>осуществление рекреационной деятельности</t>
  </si>
  <si>
    <t>№ 131 от 30.07.2008</t>
  </si>
  <si>
    <t>Соколов В.Б.</t>
  </si>
  <si>
    <t>строительство, реконструкция, эксплуатация линейных объектов</t>
  </si>
  <si>
    <t>№ 764/с от 08.11.2019</t>
  </si>
  <si>
    <t>ОАО РЖД</t>
  </si>
  <si>
    <t>7708503727</t>
  </si>
  <si>
    <t>№ 731/с от 28.03.2019</t>
  </si>
  <si>
    <t>ОАО"РЖД"</t>
  </si>
  <si>
    <t>№ 756/с от 04.10.2019</t>
  </si>
  <si>
    <t>Всего</t>
  </si>
  <si>
    <t>областной бюджет</t>
  </si>
  <si>
    <t>федеральный бюджет</t>
  </si>
  <si>
    <t>Сумма недоимки, в том числе ( руб)</t>
  </si>
  <si>
    <t>Вид использования лесов</t>
  </si>
  <si>
    <t>№ и дата договора</t>
  </si>
  <si>
    <t xml:space="preserve">Наименование арендатора </t>
  </si>
  <si>
    <t xml:space="preserve">ИНН </t>
  </si>
  <si>
    <t>№ п/п</t>
  </si>
  <si>
    <t>лесопользователей, имеющих задолженность  по действующим договорам аренды лесных участков       по состоянию на 01.04.2020 года</t>
  </si>
  <si>
    <t>Реестр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</si>
</sst>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\ _₽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9%20&#1075;&#1086;&#1076;/01.07.2019/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3B61-8FFC-4D14-9BE7-A1C8F6BD82C6}">
  <sheetPr>
    <pageSetUpPr fitToPage="1"/>
  </sheetPr>
  <dimension ref="A2:H21"/>
  <sheetViews>
    <sheetView tabSelected="1" topLeftCell="A10" zoomScale="80" zoomScaleNormal="80" workbookViewId="0">
      <selection activeCell="C9" sqref="C9"/>
    </sheetView>
  </sheetViews>
  <sheetFormatPr defaultRowHeight="15" x14ac:dyDescent="0.25"/>
  <cols>
    <col min="1" max="1" width="7.42578125" customWidth="1"/>
    <col min="2" max="2" width="20.140625" customWidth="1"/>
    <col min="3" max="3" width="29.42578125" customWidth="1"/>
    <col min="4" max="4" width="18" customWidth="1"/>
    <col min="5" max="5" width="40.28515625" customWidth="1"/>
    <col min="6" max="6" width="18.42578125" customWidth="1"/>
    <col min="7" max="7" width="19" customWidth="1"/>
    <col min="8" max="8" width="18" customWidth="1"/>
    <col min="9" max="9" width="9.85546875" customWidth="1"/>
    <col min="10" max="10" width="56.5703125" customWidth="1"/>
  </cols>
  <sheetData>
    <row r="2" spans="1:8" ht="30" x14ac:dyDescent="0.4">
      <c r="B2" s="25" t="s">
        <v>48</v>
      </c>
      <c r="C2" s="25"/>
      <c r="D2" s="25"/>
      <c r="E2" s="25"/>
      <c r="F2" s="25"/>
      <c r="G2" s="25"/>
    </row>
    <row r="3" spans="1:8" ht="77.25" customHeight="1" x14ac:dyDescent="0.25">
      <c r="A3" s="24" t="s">
        <v>47</v>
      </c>
      <c r="B3" s="24"/>
      <c r="C3" s="24"/>
      <c r="D3" s="24"/>
      <c r="E3" s="24"/>
      <c r="F3" s="24"/>
      <c r="G3" s="24"/>
      <c r="H3" s="24"/>
    </row>
    <row r="4" spans="1:8" ht="16.5" customHeight="1" x14ac:dyDescent="0.25">
      <c r="A4" s="23" t="s">
        <v>46</v>
      </c>
      <c r="B4" s="23" t="s">
        <v>45</v>
      </c>
      <c r="C4" s="23" t="s">
        <v>44</v>
      </c>
      <c r="D4" s="23" t="s">
        <v>43</v>
      </c>
      <c r="E4" s="23" t="s">
        <v>42</v>
      </c>
      <c r="F4" s="22" t="s">
        <v>41</v>
      </c>
      <c r="G4" s="21"/>
      <c r="H4" s="20"/>
    </row>
    <row r="5" spans="1:8" ht="35.25" customHeight="1" x14ac:dyDescent="0.25">
      <c r="A5" s="19"/>
      <c r="B5" s="19"/>
      <c r="C5" s="19"/>
      <c r="D5" s="19"/>
      <c r="E5" s="19"/>
      <c r="F5" s="18"/>
      <c r="G5" s="17"/>
      <c r="H5" s="16"/>
    </row>
    <row r="6" spans="1:8" ht="37.5" x14ac:dyDescent="0.25">
      <c r="A6" s="15"/>
      <c r="B6" s="15"/>
      <c r="C6" s="15"/>
      <c r="D6" s="15"/>
      <c r="E6" s="15"/>
      <c r="F6" s="14" t="s">
        <v>40</v>
      </c>
      <c r="G6" s="1" t="s">
        <v>39</v>
      </c>
      <c r="H6" s="13" t="s">
        <v>38</v>
      </c>
    </row>
    <row r="7" spans="1:8" ht="56.25" x14ac:dyDescent="0.3">
      <c r="A7" s="7">
        <v>1</v>
      </c>
      <c r="B7" s="5" t="s">
        <v>34</v>
      </c>
      <c r="C7" s="5" t="s">
        <v>33</v>
      </c>
      <c r="D7" s="5" t="s">
        <v>37</v>
      </c>
      <c r="E7" s="5" t="s">
        <v>31</v>
      </c>
      <c r="F7" s="6">
        <v>807.84</v>
      </c>
      <c r="G7" s="6"/>
      <c r="H7" s="6">
        <f>F7+G7</f>
        <v>807.84</v>
      </c>
    </row>
    <row r="8" spans="1:8" ht="56.25" x14ac:dyDescent="0.3">
      <c r="A8" s="7">
        <v>2</v>
      </c>
      <c r="B8" s="5" t="s">
        <v>34</v>
      </c>
      <c r="C8" s="5" t="s">
        <v>36</v>
      </c>
      <c r="D8" s="5" t="s">
        <v>35</v>
      </c>
      <c r="E8" s="5" t="s">
        <v>31</v>
      </c>
      <c r="F8" s="6">
        <v>4867.05</v>
      </c>
      <c r="G8" s="6"/>
      <c r="H8" s="6">
        <f>SUM(F8:G8)</f>
        <v>4867.05</v>
      </c>
    </row>
    <row r="9" spans="1:8" ht="56.25" x14ac:dyDescent="0.3">
      <c r="A9" s="7">
        <v>3</v>
      </c>
      <c r="B9" s="5" t="s">
        <v>34</v>
      </c>
      <c r="C9" s="5" t="s">
        <v>33</v>
      </c>
      <c r="D9" s="5" t="s">
        <v>32</v>
      </c>
      <c r="E9" s="5" t="s">
        <v>31</v>
      </c>
      <c r="F9" s="6">
        <v>6447.6</v>
      </c>
      <c r="G9" s="6"/>
      <c r="H9" s="6">
        <f>SUM(F9:G9)</f>
        <v>6447.6</v>
      </c>
    </row>
    <row r="10" spans="1:8" ht="37.5" x14ac:dyDescent="0.25">
      <c r="A10" s="7">
        <v>4</v>
      </c>
      <c r="B10" s="10"/>
      <c r="C10" s="10" t="s">
        <v>30</v>
      </c>
      <c r="D10" s="10" t="s">
        <v>29</v>
      </c>
      <c r="E10" s="9" t="s">
        <v>28</v>
      </c>
      <c r="F10" s="8">
        <v>7822.56</v>
      </c>
      <c r="G10" s="8"/>
      <c r="H10" s="6">
        <f>SUM(F10:G10)</f>
        <v>7822.56</v>
      </c>
    </row>
    <row r="11" spans="1:8" ht="37.5" x14ac:dyDescent="0.3">
      <c r="A11" s="7">
        <v>5</v>
      </c>
      <c r="B11" s="5" t="s">
        <v>27</v>
      </c>
      <c r="C11" s="5" t="s">
        <v>26</v>
      </c>
      <c r="D11" s="5" t="s">
        <v>25</v>
      </c>
      <c r="E11" s="5" t="s">
        <v>1</v>
      </c>
      <c r="F11" s="6">
        <v>25835.32</v>
      </c>
      <c r="G11" s="6">
        <v>40311.32</v>
      </c>
      <c r="H11" s="6">
        <f>SUM(F11:G11)</f>
        <v>66146.64</v>
      </c>
    </row>
    <row r="12" spans="1:8" ht="37.5" x14ac:dyDescent="0.3">
      <c r="A12" s="7">
        <v>6</v>
      </c>
      <c r="B12" s="5">
        <v>5318009406</v>
      </c>
      <c r="C12" s="5" t="s">
        <v>14</v>
      </c>
      <c r="D12" s="5" t="s">
        <v>24</v>
      </c>
      <c r="E12" s="5" t="s">
        <v>1</v>
      </c>
      <c r="F12" s="6">
        <v>56290.87</v>
      </c>
      <c r="G12" s="6">
        <v>110325.53</v>
      </c>
      <c r="H12" s="6">
        <f>SUM(F12:G12)</f>
        <v>166616.4</v>
      </c>
    </row>
    <row r="13" spans="1:8" ht="37.5" x14ac:dyDescent="0.3">
      <c r="A13" s="7">
        <v>7</v>
      </c>
      <c r="B13" s="5" t="s">
        <v>23</v>
      </c>
      <c r="C13" s="5" t="s">
        <v>22</v>
      </c>
      <c r="D13" s="5" t="s">
        <v>21</v>
      </c>
      <c r="E13" s="5" t="s">
        <v>1</v>
      </c>
      <c r="F13" s="6">
        <v>75293.119999999995</v>
      </c>
      <c r="G13" s="6">
        <v>557234.16</v>
      </c>
      <c r="H13" s="6">
        <f>SUM(F13:G13)</f>
        <v>632527.28</v>
      </c>
    </row>
    <row r="14" spans="1:8" ht="37.5" x14ac:dyDescent="0.25">
      <c r="A14" s="7">
        <v>8</v>
      </c>
      <c r="B14" s="10" t="s">
        <v>20</v>
      </c>
      <c r="C14" s="10" t="s">
        <v>19</v>
      </c>
      <c r="D14" s="10" t="s">
        <v>18</v>
      </c>
      <c r="E14" s="12" t="s">
        <v>1</v>
      </c>
      <c r="F14" s="6">
        <v>103306.64</v>
      </c>
      <c r="G14" s="6">
        <v>61976.46</v>
      </c>
      <c r="H14" s="6">
        <f>SUM(F14:G14)</f>
        <v>165283.1</v>
      </c>
    </row>
    <row r="15" spans="1:8" ht="37.5" x14ac:dyDescent="0.25">
      <c r="A15" s="7">
        <v>9</v>
      </c>
      <c r="B15" s="11" t="s">
        <v>17</v>
      </c>
      <c r="C15" s="11" t="s">
        <v>16</v>
      </c>
      <c r="D15" s="10" t="s">
        <v>15</v>
      </c>
      <c r="E15" s="9" t="s">
        <v>1</v>
      </c>
      <c r="F15" s="8">
        <v>129323</v>
      </c>
      <c r="G15" s="8">
        <v>86618.21</v>
      </c>
      <c r="H15" s="6">
        <f>SUM(F15:G15)</f>
        <v>215941.21000000002</v>
      </c>
    </row>
    <row r="16" spans="1:8" ht="37.5" x14ac:dyDescent="0.3">
      <c r="A16" s="7">
        <v>10</v>
      </c>
      <c r="B16" s="5">
        <v>5318009406</v>
      </c>
      <c r="C16" s="5" t="s">
        <v>14</v>
      </c>
      <c r="D16" s="5" t="s">
        <v>13</v>
      </c>
      <c r="E16" s="5" t="s">
        <v>1</v>
      </c>
      <c r="F16" s="6">
        <v>174674.64</v>
      </c>
      <c r="G16" s="6">
        <v>132752.56</v>
      </c>
      <c r="H16" s="6">
        <f>SUM(F16:G16)</f>
        <v>307427.20000000001</v>
      </c>
    </row>
    <row r="17" spans="1:8" ht="37.5" x14ac:dyDescent="0.3">
      <c r="A17" s="7">
        <v>11</v>
      </c>
      <c r="B17" s="5" t="s">
        <v>12</v>
      </c>
      <c r="C17" s="5" t="s">
        <v>11</v>
      </c>
      <c r="D17" s="5" t="s">
        <v>10</v>
      </c>
      <c r="E17" s="5" t="s">
        <v>1</v>
      </c>
      <c r="F17" s="6">
        <v>205000.26</v>
      </c>
      <c r="G17" s="6">
        <v>119647.4</v>
      </c>
      <c r="H17" s="6">
        <f>SUM(F17:G17)</f>
        <v>324647.66000000003</v>
      </c>
    </row>
    <row r="18" spans="1:8" ht="37.5" x14ac:dyDescent="0.3">
      <c r="A18" s="7">
        <v>12</v>
      </c>
      <c r="B18" s="5" t="s">
        <v>9</v>
      </c>
      <c r="C18" s="5" t="s">
        <v>8</v>
      </c>
      <c r="D18" s="5" t="s">
        <v>7</v>
      </c>
      <c r="E18" s="5" t="s">
        <v>1</v>
      </c>
      <c r="F18" s="6">
        <v>218735.26</v>
      </c>
      <c r="G18" s="6">
        <v>313244.36</v>
      </c>
      <c r="H18" s="6">
        <f>SUM(F18:G18)</f>
        <v>531979.62</v>
      </c>
    </row>
    <row r="19" spans="1:8" ht="37.5" x14ac:dyDescent="0.3">
      <c r="A19" s="7">
        <v>13</v>
      </c>
      <c r="B19" s="5" t="s">
        <v>6</v>
      </c>
      <c r="C19" s="5" t="s">
        <v>5</v>
      </c>
      <c r="D19" s="5" t="s">
        <v>4</v>
      </c>
      <c r="E19" s="5" t="s">
        <v>1</v>
      </c>
      <c r="F19" s="6">
        <v>342779.39</v>
      </c>
      <c r="G19" s="6">
        <v>167570.93</v>
      </c>
      <c r="H19" s="6">
        <f>SUM(F19:G19)</f>
        <v>510350.32</v>
      </c>
    </row>
    <row r="20" spans="1:8" ht="37.5" x14ac:dyDescent="0.3">
      <c r="A20" s="7">
        <v>14</v>
      </c>
      <c r="B20" s="5">
        <v>4703154097</v>
      </c>
      <c r="C20" s="5" t="s">
        <v>3</v>
      </c>
      <c r="D20" s="5" t="s">
        <v>2</v>
      </c>
      <c r="E20" s="5" t="s">
        <v>1</v>
      </c>
      <c r="F20" s="6">
        <v>519324.94</v>
      </c>
      <c r="G20" s="6">
        <v>623190.01</v>
      </c>
      <c r="H20" s="6">
        <f>SUM(F20:G20)</f>
        <v>1142514.95</v>
      </c>
    </row>
    <row r="21" spans="1:8" ht="30.75" customHeight="1" x14ac:dyDescent="0.3">
      <c r="A21" s="5"/>
      <c r="B21" s="4" t="s">
        <v>0</v>
      </c>
      <c r="C21" s="3"/>
      <c r="D21" s="3"/>
      <c r="E21" s="2"/>
      <c r="F21" s="1">
        <f>SUM(F7:F20)</f>
        <v>1870508.49</v>
      </c>
      <c r="G21" s="1">
        <f>SUM(G7:G20)</f>
        <v>2212870.94</v>
      </c>
      <c r="H21" s="1">
        <f>SUM(H7:H20)</f>
        <v>4083379.4299999997</v>
      </c>
    </row>
  </sheetData>
  <mergeCells count="9">
    <mergeCell ref="B21:E21"/>
    <mergeCell ref="B2:G2"/>
    <mergeCell ref="A3:H3"/>
    <mergeCell ref="A4:A6"/>
    <mergeCell ref="B4:B6"/>
    <mergeCell ref="C4:C6"/>
    <mergeCell ref="D4:D6"/>
    <mergeCell ref="E4:E6"/>
    <mergeCell ref="F4:H5"/>
  </mergeCells>
  <pageMargins left="0.7" right="0.7" top="0.75" bottom="0.75" header="0.3" footer="0.3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 Letskis</dc:creator>
  <cp:lastModifiedBy>Pauls Letskis</cp:lastModifiedBy>
  <dcterms:created xsi:type="dcterms:W3CDTF">2020-04-22T10:19:54Z</dcterms:created>
  <dcterms:modified xsi:type="dcterms:W3CDTF">2020-04-22T10:20:20Z</dcterms:modified>
</cp:coreProperties>
</file>