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461AFD75-344C-48AA-A880-E3CFD59CB3E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ДА" sheetId="2" r:id="rId1"/>
  </sheets>
  <externalReferences>
    <externalReference r:id="rId2"/>
  </externalReferences>
  <definedNames>
    <definedName name="LesCode">[1]Лесничества!$A$2:$B$2</definedName>
    <definedName name="LesName">[1]Лесничества!$A$2:$A$2</definedName>
    <definedName name="ВидыИспользования">[1]Словарь!$B$2:$B$18</definedName>
    <definedName name="КодВидИсп2">[1]Словарь!$B$2:$D$18</definedName>
  </definedNam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2" l="1"/>
  <c r="G15" i="2"/>
  <c r="F15" i="2"/>
  <c r="H13" i="2" l="1"/>
  <c r="H12" i="2" l="1"/>
  <c r="H11" i="2"/>
  <c r="H10" i="2"/>
  <c r="H15" i="2" l="1"/>
</calcChain>
</file>

<file path=xl/sharedStrings.xml><?xml version="1.0" encoding="utf-8"?>
<sst xmlns="http://schemas.openxmlformats.org/spreadsheetml/2006/main" count="33" uniqueCount="27">
  <si>
    <t>Реестр</t>
  </si>
  <si>
    <t>№ п/п</t>
  </si>
  <si>
    <t xml:space="preserve">ИНН </t>
  </si>
  <si>
    <t xml:space="preserve">Наименование арендатора </t>
  </si>
  <si>
    <t>№ и дата договора</t>
  </si>
  <si>
    <t>Вид использования лесов</t>
  </si>
  <si>
    <t>федеральный бюджет</t>
  </si>
  <si>
    <t>областной бюджет</t>
  </si>
  <si>
    <t>Всего</t>
  </si>
  <si>
    <t>заготовка древесины</t>
  </si>
  <si>
    <t>ООО "ПЛ сервис"</t>
  </si>
  <si>
    <t>№587/с от 07.07.2016</t>
  </si>
  <si>
    <t>№671/с от 01.12.2017</t>
  </si>
  <si>
    <t>ООО "Берег-А"</t>
  </si>
  <si>
    <t>№442 от 12.02.2019</t>
  </si>
  <si>
    <t>ВСЕГО</t>
  </si>
  <si>
    <t>№563/с от 10.02.2016</t>
  </si>
  <si>
    <t>Сумма недоимки, в том числе ( руб)</t>
  </si>
  <si>
    <t>заготовка дрвесины</t>
  </si>
  <si>
    <t>ООО "Леспромтрейд"</t>
  </si>
  <si>
    <t>№ 122 от 30.07.2008</t>
  </si>
  <si>
    <t>выполнение работ по геологическому изучению недр, разработка месторождений полезных ископаемых</t>
  </si>
  <si>
    <t>ООО ЛЕСРЕСУРСИНВЕСТ"</t>
  </si>
  <si>
    <t>лесопользователей, имеющих задолженность  по расторгнутым договорам аренды лесных участков       по состоянию на 01.01.2020</t>
  </si>
  <si>
    <t>ООО "Сормоль"</t>
  </si>
  <si>
    <t>№211/с от 09.04.2012</t>
  </si>
  <si>
    <t>№325/с от 28.01.2014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</si>
</sst>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2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 2_17-oper_новая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2-&#1086;&#1080;&#1087;%202019%20&#1075;&#1086;&#1076;/01.07.2019/2-OIP_v.9.3.1_&#1053;&#1086;&#1074;&#1075;&#1086;&#1088;&#1086;&#1076;&#1089;&#1082;&#1072;&#1103;%20&#1086;&#1073;&#1083;.%20&#105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  <cell r="B2" t="str">
            <v>01</v>
          </cell>
        </row>
      </sheetData>
      <sheetData sheetId="12" refreshError="1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15"/>
  <sheetViews>
    <sheetView tabSelected="1" workbookViewId="0">
      <selection activeCell="C10" sqref="C10"/>
    </sheetView>
  </sheetViews>
  <sheetFormatPr defaultRowHeight="15" x14ac:dyDescent="0.25"/>
  <cols>
    <col min="2" max="2" width="15.85546875" customWidth="1"/>
    <col min="3" max="3" width="27.7109375" customWidth="1"/>
    <col min="4" max="4" width="17.7109375" customWidth="1"/>
    <col min="5" max="5" width="28.5703125" customWidth="1"/>
    <col min="6" max="6" width="13" customWidth="1"/>
    <col min="7" max="7" width="13.7109375" customWidth="1"/>
    <col min="8" max="8" width="16" customWidth="1"/>
  </cols>
  <sheetData>
    <row r="3" spans="1:8" ht="20.25" x14ac:dyDescent="0.3">
      <c r="B3" s="23" t="s">
        <v>0</v>
      </c>
      <c r="C3" s="23"/>
      <c r="D3" s="23"/>
      <c r="E3" s="23"/>
      <c r="F3" s="23"/>
      <c r="G3" s="23"/>
    </row>
    <row r="4" spans="1:8" ht="44.25" customHeight="1" x14ac:dyDescent="0.25">
      <c r="A4" s="24" t="s">
        <v>23</v>
      </c>
      <c r="B4" s="24"/>
      <c r="C4" s="24"/>
      <c r="D4" s="24"/>
      <c r="E4" s="24"/>
      <c r="F4" s="24"/>
      <c r="G4" s="24"/>
      <c r="H4" s="24"/>
    </row>
    <row r="5" spans="1:8" x14ac:dyDescent="0.25">
      <c r="A5" s="25" t="s">
        <v>1</v>
      </c>
      <c r="B5" s="25" t="s">
        <v>2</v>
      </c>
      <c r="C5" s="25" t="s">
        <v>3</v>
      </c>
      <c r="D5" s="25" t="s">
        <v>4</v>
      </c>
      <c r="E5" s="25" t="s">
        <v>5</v>
      </c>
      <c r="F5" s="26" t="s">
        <v>17</v>
      </c>
      <c r="G5" s="27"/>
      <c r="H5" s="28"/>
    </row>
    <row r="6" spans="1:8" x14ac:dyDescent="0.25">
      <c r="A6" s="25"/>
      <c r="B6" s="25"/>
      <c r="C6" s="25"/>
      <c r="D6" s="25"/>
      <c r="E6" s="25"/>
      <c r="F6" s="29"/>
      <c r="G6" s="30"/>
      <c r="H6" s="31"/>
    </row>
    <row r="7" spans="1:8" ht="31.5" x14ac:dyDescent="0.25">
      <c r="A7" s="25"/>
      <c r="B7" s="25"/>
      <c r="C7" s="25"/>
      <c r="D7" s="25"/>
      <c r="E7" s="25"/>
      <c r="F7" s="1" t="s">
        <v>6</v>
      </c>
      <c r="G7" s="2" t="s">
        <v>7</v>
      </c>
      <c r="H7" s="3" t="s">
        <v>8</v>
      </c>
    </row>
    <row r="8" spans="1:8" ht="78.75" x14ac:dyDescent="0.25">
      <c r="A8" s="9">
        <v>1</v>
      </c>
      <c r="B8" s="9">
        <v>5306006143</v>
      </c>
      <c r="C8" s="9" t="s">
        <v>24</v>
      </c>
      <c r="D8" s="9" t="s">
        <v>25</v>
      </c>
      <c r="E8" s="5" t="s">
        <v>21</v>
      </c>
      <c r="F8" s="18">
        <v>0</v>
      </c>
      <c r="G8" s="17">
        <v>0</v>
      </c>
      <c r="H8" s="19">
        <v>0</v>
      </c>
    </row>
    <row r="9" spans="1:8" ht="78.75" x14ac:dyDescent="0.25">
      <c r="A9" s="9">
        <v>2</v>
      </c>
      <c r="B9" s="9">
        <v>5306006143</v>
      </c>
      <c r="C9" s="9" t="s">
        <v>24</v>
      </c>
      <c r="D9" s="9" t="s">
        <v>26</v>
      </c>
      <c r="E9" s="5" t="s">
        <v>21</v>
      </c>
      <c r="F9" s="18">
        <v>0</v>
      </c>
      <c r="G9" s="17">
        <v>0</v>
      </c>
      <c r="H9" s="19">
        <v>0</v>
      </c>
    </row>
    <row r="10" spans="1:8" ht="78.75" x14ac:dyDescent="0.25">
      <c r="A10" s="9">
        <v>3</v>
      </c>
      <c r="B10" s="6">
        <v>5321154636</v>
      </c>
      <c r="C10" s="5" t="s">
        <v>10</v>
      </c>
      <c r="D10" s="9" t="s">
        <v>11</v>
      </c>
      <c r="E10" s="10" t="s">
        <v>21</v>
      </c>
      <c r="F10" s="11">
        <v>22559.31</v>
      </c>
      <c r="G10" s="11">
        <v>0</v>
      </c>
      <c r="H10" s="4">
        <f t="shared" ref="H10:H14" si="0">SUM(F10:G10)</f>
        <v>22559.31</v>
      </c>
    </row>
    <row r="11" spans="1:8" ht="78.75" x14ac:dyDescent="0.25">
      <c r="A11" s="9">
        <v>4</v>
      </c>
      <c r="B11" s="6">
        <v>5321154636</v>
      </c>
      <c r="C11" s="5" t="s">
        <v>10</v>
      </c>
      <c r="D11" s="9" t="s">
        <v>12</v>
      </c>
      <c r="E11" s="10" t="s">
        <v>21</v>
      </c>
      <c r="F11" s="11">
        <v>11277.71</v>
      </c>
      <c r="G11" s="11">
        <v>0</v>
      </c>
      <c r="H11" s="4">
        <f t="shared" si="0"/>
        <v>11277.71</v>
      </c>
    </row>
    <row r="12" spans="1:8" ht="78.75" x14ac:dyDescent="0.25">
      <c r="A12" s="9">
        <v>5</v>
      </c>
      <c r="B12" s="6">
        <v>5321177961</v>
      </c>
      <c r="C12" s="12" t="s">
        <v>13</v>
      </c>
      <c r="D12" s="7" t="s">
        <v>16</v>
      </c>
      <c r="E12" s="13" t="s">
        <v>21</v>
      </c>
      <c r="F12" s="8">
        <v>6199.26</v>
      </c>
      <c r="G12" s="8">
        <v>0</v>
      </c>
      <c r="H12" s="4">
        <f t="shared" si="0"/>
        <v>6199.26</v>
      </c>
    </row>
    <row r="13" spans="1:8" ht="31.5" x14ac:dyDescent="0.25">
      <c r="A13" s="9">
        <v>6</v>
      </c>
      <c r="B13" s="6">
        <v>5308002874</v>
      </c>
      <c r="C13" s="12" t="s">
        <v>19</v>
      </c>
      <c r="D13" s="7" t="s">
        <v>20</v>
      </c>
      <c r="E13" s="13" t="s">
        <v>18</v>
      </c>
      <c r="F13" s="8">
        <v>409073.3</v>
      </c>
      <c r="G13" s="8">
        <v>245482.75</v>
      </c>
      <c r="H13" s="4">
        <f t="shared" si="0"/>
        <v>654556.05000000005</v>
      </c>
    </row>
    <row r="14" spans="1:8" ht="39.75" customHeight="1" x14ac:dyDescent="0.25">
      <c r="A14" s="9">
        <v>7</v>
      </c>
      <c r="B14" s="6">
        <v>7814555540</v>
      </c>
      <c r="C14" s="16" t="s">
        <v>22</v>
      </c>
      <c r="D14" s="7" t="s">
        <v>14</v>
      </c>
      <c r="E14" s="13" t="s">
        <v>9</v>
      </c>
      <c r="F14" s="8">
        <v>0</v>
      </c>
      <c r="G14" s="8">
        <v>1150638.58</v>
      </c>
      <c r="H14" s="4">
        <f t="shared" si="0"/>
        <v>1150638.58</v>
      </c>
    </row>
    <row r="15" spans="1:8" ht="21.75" customHeight="1" x14ac:dyDescent="0.25">
      <c r="A15" s="20" t="s">
        <v>15</v>
      </c>
      <c r="B15" s="21"/>
      <c r="C15" s="22"/>
      <c r="D15" s="14"/>
      <c r="E15" s="14"/>
      <c r="F15" s="15">
        <f>SUM(F10:F14)</f>
        <v>449109.58</v>
      </c>
      <c r="G15" s="15">
        <f t="shared" ref="G15:H15" si="1">SUM(G10:G14)</f>
        <v>1396121.33</v>
      </c>
      <c r="H15" s="15">
        <f t="shared" si="1"/>
        <v>1845230.9100000001</v>
      </c>
    </row>
  </sheetData>
  <mergeCells count="9">
    <mergeCell ref="A15:C15"/>
    <mergeCell ref="B3:G3"/>
    <mergeCell ref="A4:H4"/>
    <mergeCell ref="A5:A7"/>
    <mergeCell ref="B5:B7"/>
    <mergeCell ref="C5:C7"/>
    <mergeCell ref="D5:D7"/>
    <mergeCell ref="E5:E7"/>
    <mergeCell ref="F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2020-01-20T13:03:37Z</dcterms:modified>
</cp:coreProperties>
</file>