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-ia\обмен\для кати\Письма\Письма 2019\Департамент СЗФО\реестр недоищиков\для сайта\"/>
    </mc:Choice>
  </mc:AlternateContent>
  <bookViews>
    <workbookView xWindow="120" yWindow="75" windowWidth="19095" windowHeight="11760"/>
  </bookViews>
  <sheets>
    <sheet name="ДА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_xlnm.Print_Area" localSheetId="0">ДА!$A$4:$H$20</definedName>
    <definedName name="ор">[7]Лесничества!$A$2:$A$2</definedName>
    <definedName name="пп">[8]Словарь!$B$2:$B$18</definedName>
  </definedNames>
  <calcPr calcId="152511"/>
</workbook>
</file>

<file path=xl/calcChain.xml><?xml version="1.0" encoding="utf-8"?>
<calcChain xmlns="http://schemas.openxmlformats.org/spreadsheetml/2006/main">
  <c r="H9" i="9" l="1"/>
  <c r="H10" i="9"/>
  <c r="H11" i="9"/>
  <c r="H12" i="9"/>
  <c r="H13" i="9"/>
  <c r="H14" i="9"/>
  <c r="H15" i="9"/>
  <c r="H16" i="9"/>
  <c r="H17" i="9"/>
  <c r="H18" i="9"/>
  <c r="H19" i="9"/>
  <c r="G20" i="9"/>
  <c r="H20" i="9" l="1"/>
  <c r="F20" i="9"/>
</calcChain>
</file>

<file path=xl/sharedStrings.xml><?xml version="1.0" encoding="utf-8"?>
<sst xmlns="http://schemas.openxmlformats.org/spreadsheetml/2006/main" count="46" uniqueCount="35">
  <si>
    <t>Реестр</t>
  </si>
  <si>
    <t>Наименование лесопользователя</t>
  </si>
  <si>
    <t>Вид использования лесов</t>
  </si>
  <si>
    <t>Всего</t>
  </si>
  <si>
    <t>№ п/п</t>
  </si>
  <si>
    <t>№ договора аренды</t>
  </si>
  <si>
    <t>федеральный бюджет</t>
  </si>
  <si>
    <t>областной бюджет</t>
  </si>
  <si>
    <t>Заготовка древесины</t>
  </si>
  <si>
    <t>Выполнение работ по геологическому изучению недр, разработка месторождений полезных ископаемых</t>
  </si>
  <si>
    <t>Сумма недоимки, в том числе (тыс. руб)</t>
  </si>
  <si>
    <t>ИНН</t>
  </si>
  <si>
    <t>ИТОГО</t>
  </si>
  <si>
    <t>ИП Пирвелашвили С.Б.</t>
  </si>
  <si>
    <t>245 от 24.11.2009</t>
  </si>
  <si>
    <t>530401658953</t>
  </si>
  <si>
    <t>ООО "Тихий Плес"</t>
  </si>
  <si>
    <t>ООО "НЛК "Содружество"</t>
  </si>
  <si>
    <t>№26 от 06.05.2008г</t>
  </si>
  <si>
    <t>№29 от 06.05.2008г</t>
  </si>
  <si>
    <t>№264 от 14.06.2010г</t>
  </si>
  <si>
    <t>№349 от 10.05.2012</t>
  </si>
  <si>
    <t>ООО "Титан-СН"</t>
  </si>
  <si>
    <t>ООО "ТСП"</t>
  </si>
  <si>
    <t>№131 от 30.07.2008</t>
  </si>
  <si>
    <t>№600/с от 30.09.2016</t>
  </si>
  <si>
    <t>Осуществление рекреационной деятельности</t>
  </si>
  <si>
    <t>ООО "Берег-А"</t>
  </si>
  <si>
    <t>563/с от 10.02.2017</t>
  </si>
  <si>
    <t>ООО "Суборь"</t>
  </si>
  <si>
    <t>309 от 20.06.2011</t>
  </si>
  <si>
    <t>ООО "Песский леспромхоз"</t>
  </si>
  <si>
    <t>№ 31 от 19.03.2008</t>
  </si>
  <si>
    <t>№ 30 от 06.05.2008</t>
  </si>
  <si>
    <t>лесопользователей, имеющих задолженность  по действующим договорам аренды лесных участков       по состоянию на 01.05.2019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</si>
</sst>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_);_(* \(#,##0\);_(* &quot;-&quot;_);_(@_)"/>
    <numFmt numFmtId="165" formatCode="_(* #,##0.00_);_(* \(#,##0.00\);_(* &quot;-&quot;??_);_(@_)"/>
    <numFmt numFmtId="166" formatCode="#,##0.00_р_.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166" fontId="11" fillId="2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11" applyNumberFormat="1" applyFont="1" applyFill="1" applyBorder="1" applyAlignment="1" applyProtection="1">
      <alignment horizontal="left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11" applyNumberFormat="1" applyFont="1" applyFill="1" applyBorder="1" applyAlignment="1" applyProtection="1">
      <alignment horizontal="left" vertical="center" wrapText="1"/>
    </xf>
    <xf numFmtId="0" fontId="14" fillId="0" borderId="1" xfId="11" applyNumberFormat="1" applyFont="1" applyFill="1" applyBorder="1" applyAlignment="1" applyProtection="1">
      <alignment horizontal="center" vertical="center" wrapText="1"/>
    </xf>
    <xf numFmtId="166" fontId="14" fillId="0" borderId="1" xfId="11" applyNumberFormat="1" applyFont="1" applyFill="1" applyBorder="1" applyAlignment="1" applyProtection="1">
      <alignment horizontal="center" vertical="center" wrapText="1"/>
    </xf>
    <xf numFmtId="166" fontId="14" fillId="0" borderId="2" xfId="11" applyNumberFormat="1" applyFont="1" applyFill="1" applyBorder="1" applyAlignment="1" applyProtection="1">
      <alignment horizontal="center" vertical="center" wrapText="1"/>
    </xf>
    <xf numFmtId="166" fontId="14" fillId="2" borderId="2" xfId="11" applyNumberFormat="1" applyFont="1" applyFill="1" applyBorder="1" applyAlignment="1" applyProtection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17-&#1086;&#1080;&#1087;%202016%20&#1075;&#1086;&#1076;/01.09.2016/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8%20&#1075;&#1086;&#1076;/&#1085;&#1072;%2001.09.2018/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17-&#1086;&#1080;&#1087;%202017%20&#1075;&#1086;&#1076;/&#1085;&#1072;%2001.09.2017/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17-&#1086;&#1080;&#1087;%202016%20&#1075;&#1086;&#1076;/&#1085;&#1072;%2001.07.2016/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17-&#1086;&#1080;&#1087;%202017%20&#1075;&#1086;&#1076;/&#1085;&#1072;%2001.05.2017/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8%20&#1075;&#1086;&#1076;/&#1085;&#1072;%2001.03.2018/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8%20&#1075;&#1086;&#1076;/&#1085;&#1072;%2001.02.2018/2-OIP_v.9.3.1_&#1053;&#1086;&#1074;&#1075;&#1086;&#1088;&#1086;&#1076;&#1089;&#1082;&#1072;&#1103;%20&#1086;&#1073;&#1083;.%20&#1050;&#10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8%20&#1075;&#1086;&#1076;/&#1085;&#1072;%2001.01.2018/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80" zoomScaleNormal="80" zoomScaleSheetLayoutView="50" workbookViewId="0">
      <selection activeCell="F11" sqref="F11"/>
    </sheetView>
  </sheetViews>
  <sheetFormatPr defaultRowHeight="15" x14ac:dyDescent="0.25"/>
  <cols>
    <col min="1" max="1" width="11.42578125" style="2" customWidth="1"/>
    <col min="2" max="2" width="28.42578125" style="1" customWidth="1"/>
    <col min="3" max="3" width="17.85546875" style="1" customWidth="1"/>
    <col min="4" max="4" width="19.5703125" style="1" customWidth="1"/>
    <col min="5" max="5" width="35" style="1" customWidth="1"/>
    <col min="6" max="6" width="17.140625" style="1" customWidth="1"/>
    <col min="7" max="7" width="16.140625" style="1" customWidth="1"/>
    <col min="8" max="8" width="15.42578125" style="1" customWidth="1"/>
    <col min="9" max="16384" width="9.140625" style="1"/>
  </cols>
  <sheetData>
    <row r="1" spans="1:8" ht="18.75" x14ac:dyDescent="0.3">
      <c r="A1" s="3"/>
      <c r="B1" s="3"/>
      <c r="C1" s="3"/>
      <c r="D1" s="3"/>
      <c r="E1" s="3"/>
      <c r="F1" s="3"/>
      <c r="G1" s="3"/>
      <c r="H1" s="3"/>
    </row>
    <row r="4" spans="1:8" ht="30" x14ac:dyDescent="0.4">
      <c r="A4" s="1"/>
      <c r="B4" s="27" t="s">
        <v>0</v>
      </c>
      <c r="C4" s="27"/>
      <c r="D4" s="27"/>
      <c r="E4" s="27"/>
      <c r="F4" s="27"/>
      <c r="G4" s="27"/>
    </row>
    <row r="5" spans="1:8" ht="68.25" customHeight="1" x14ac:dyDescent="0.4">
      <c r="A5" s="32" t="s">
        <v>34</v>
      </c>
      <c r="B5" s="32"/>
      <c r="C5" s="32"/>
      <c r="D5" s="32"/>
      <c r="E5" s="32"/>
      <c r="F5" s="32"/>
      <c r="G5" s="32"/>
      <c r="H5" s="32"/>
    </row>
    <row r="6" spans="1:8" x14ac:dyDescent="0.25">
      <c r="A6" s="1"/>
      <c r="E6" s="4"/>
    </row>
    <row r="7" spans="1:8" s="7" customFormat="1" ht="69" customHeight="1" x14ac:dyDescent="0.4">
      <c r="A7" s="28" t="s">
        <v>4</v>
      </c>
      <c r="B7" s="29" t="s">
        <v>1</v>
      </c>
      <c r="C7" s="29" t="s">
        <v>11</v>
      </c>
      <c r="D7" s="28" t="s">
        <v>5</v>
      </c>
      <c r="E7" s="30" t="s">
        <v>2</v>
      </c>
      <c r="F7" s="31" t="s">
        <v>10</v>
      </c>
      <c r="G7" s="31"/>
      <c r="H7" s="31"/>
    </row>
    <row r="8" spans="1:8" s="7" customFormat="1" ht="63" customHeight="1" x14ac:dyDescent="0.4">
      <c r="A8" s="28"/>
      <c r="B8" s="29"/>
      <c r="C8" s="29"/>
      <c r="D8" s="28"/>
      <c r="E8" s="30"/>
      <c r="F8" s="9" t="s">
        <v>6</v>
      </c>
      <c r="G8" s="10" t="s">
        <v>7</v>
      </c>
      <c r="H8" s="11" t="s">
        <v>3</v>
      </c>
    </row>
    <row r="9" spans="1:8" s="5" customFormat="1" ht="66.75" customHeight="1" x14ac:dyDescent="0.3">
      <c r="A9" s="12">
        <v>2</v>
      </c>
      <c r="B9" s="18" t="s">
        <v>27</v>
      </c>
      <c r="C9" s="19">
        <v>5321177961</v>
      </c>
      <c r="D9" s="18" t="s">
        <v>28</v>
      </c>
      <c r="E9" s="15" t="s">
        <v>9</v>
      </c>
      <c r="F9" s="20">
        <v>6.2</v>
      </c>
      <c r="G9" s="20">
        <v>0</v>
      </c>
      <c r="H9" s="10">
        <f t="shared" ref="H9:H19" si="0">SUM(F9:G9)</f>
        <v>6.2</v>
      </c>
    </row>
    <row r="10" spans="1:8" s="6" customFormat="1" ht="66.75" customHeight="1" x14ac:dyDescent="0.4">
      <c r="A10" s="12">
        <v>3</v>
      </c>
      <c r="B10" s="13" t="s">
        <v>13</v>
      </c>
      <c r="C10" s="14" t="s">
        <v>15</v>
      </c>
      <c r="D10" s="13" t="s">
        <v>14</v>
      </c>
      <c r="E10" s="15" t="s">
        <v>8</v>
      </c>
      <c r="F10" s="16">
        <v>7.1</v>
      </c>
      <c r="G10" s="17">
        <v>24.2</v>
      </c>
      <c r="H10" s="10">
        <f t="shared" si="0"/>
        <v>31.299999999999997</v>
      </c>
    </row>
    <row r="11" spans="1:8" ht="66.75" customHeight="1" x14ac:dyDescent="0.25">
      <c r="A11" s="12">
        <v>4</v>
      </c>
      <c r="B11" s="18" t="s">
        <v>22</v>
      </c>
      <c r="C11" s="19">
        <v>5321025550</v>
      </c>
      <c r="D11" s="18" t="s">
        <v>24</v>
      </c>
      <c r="E11" s="15" t="s">
        <v>26</v>
      </c>
      <c r="F11" s="20">
        <v>6.5</v>
      </c>
      <c r="G11" s="20">
        <v>0</v>
      </c>
      <c r="H11" s="10">
        <f t="shared" si="0"/>
        <v>6.5</v>
      </c>
    </row>
    <row r="12" spans="1:8" ht="66.75" customHeight="1" x14ac:dyDescent="0.25">
      <c r="A12" s="12">
        <v>5</v>
      </c>
      <c r="B12" s="18" t="s">
        <v>23</v>
      </c>
      <c r="C12" s="19">
        <v>5321139645</v>
      </c>
      <c r="D12" s="18" t="s">
        <v>25</v>
      </c>
      <c r="E12" s="15" t="s">
        <v>9</v>
      </c>
      <c r="F12" s="21">
        <v>52.9</v>
      </c>
      <c r="G12" s="21">
        <v>0</v>
      </c>
      <c r="H12" s="10">
        <f t="shared" si="0"/>
        <v>52.9</v>
      </c>
    </row>
    <row r="13" spans="1:8" ht="66.75" customHeight="1" x14ac:dyDescent="0.25">
      <c r="A13" s="12">
        <v>6</v>
      </c>
      <c r="B13" s="18" t="s">
        <v>17</v>
      </c>
      <c r="C13" s="19">
        <v>5306006249</v>
      </c>
      <c r="D13" s="18" t="s">
        <v>20</v>
      </c>
      <c r="E13" s="18" t="s">
        <v>8</v>
      </c>
      <c r="F13" s="22">
        <v>151.30000000000001</v>
      </c>
      <c r="G13" s="21">
        <v>87.7</v>
      </c>
      <c r="H13" s="10">
        <f t="shared" si="0"/>
        <v>239</v>
      </c>
    </row>
    <row r="14" spans="1:8" ht="66.75" customHeight="1" x14ac:dyDescent="0.25">
      <c r="A14" s="12">
        <v>7</v>
      </c>
      <c r="B14" s="18" t="s">
        <v>16</v>
      </c>
      <c r="C14" s="19">
        <v>5306006009</v>
      </c>
      <c r="D14" s="18" t="s">
        <v>18</v>
      </c>
      <c r="E14" s="18" t="s">
        <v>8</v>
      </c>
      <c r="F14" s="21">
        <v>233</v>
      </c>
      <c r="G14" s="21">
        <v>115.3</v>
      </c>
      <c r="H14" s="10">
        <f t="shared" si="0"/>
        <v>348.3</v>
      </c>
    </row>
    <row r="15" spans="1:8" ht="66.75" customHeight="1" x14ac:dyDescent="0.25">
      <c r="A15" s="12">
        <v>8</v>
      </c>
      <c r="B15" s="18" t="s">
        <v>17</v>
      </c>
      <c r="C15" s="19">
        <v>5306006249</v>
      </c>
      <c r="D15" s="18" t="s">
        <v>21</v>
      </c>
      <c r="E15" s="18" t="s">
        <v>8</v>
      </c>
      <c r="F15" s="21">
        <v>253.3</v>
      </c>
      <c r="G15" s="21">
        <v>168.9</v>
      </c>
      <c r="H15" s="10">
        <f t="shared" si="0"/>
        <v>422.20000000000005</v>
      </c>
    </row>
    <row r="16" spans="1:8" ht="66.75" customHeight="1" x14ac:dyDescent="0.25">
      <c r="A16" s="12">
        <v>9</v>
      </c>
      <c r="B16" s="18" t="s">
        <v>17</v>
      </c>
      <c r="C16" s="19">
        <v>5306006249</v>
      </c>
      <c r="D16" s="18" t="s">
        <v>19</v>
      </c>
      <c r="E16" s="18" t="s">
        <v>8</v>
      </c>
      <c r="F16" s="21">
        <v>382.9</v>
      </c>
      <c r="G16" s="21">
        <v>214.6</v>
      </c>
      <c r="H16" s="10">
        <f t="shared" si="0"/>
        <v>597.5</v>
      </c>
    </row>
    <row r="17" spans="1:8" ht="66.75" customHeight="1" x14ac:dyDescent="0.25">
      <c r="A17" s="12">
        <v>10</v>
      </c>
      <c r="B17" s="18" t="s">
        <v>29</v>
      </c>
      <c r="C17" s="19">
        <v>5304005916</v>
      </c>
      <c r="D17" s="18" t="s">
        <v>30</v>
      </c>
      <c r="E17" s="15" t="s">
        <v>8</v>
      </c>
      <c r="F17" s="21">
        <v>431.6</v>
      </c>
      <c r="G17" s="21">
        <v>293.39999999999998</v>
      </c>
      <c r="H17" s="10">
        <f t="shared" si="0"/>
        <v>725</v>
      </c>
    </row>
    <row r="18" spans="1:8" ht="66.75" customHeight="1" x14ac:dyDescent="0.25">
      <c r="A18" s="12">
        <v>11</v>
      </c>
      <c r="B18" s="18" t="s">
        <v>17</v>
      </c>
      <c r="C18" s="19">
        <v>5306006249</v>
      </c>
      <c r="D18" s="18" t="s">
        <v>33</v>
      </c>
      <c r="E18" s="15" t="s">
        <v>8</v>
      </c>
      <c r="F18" s="21">
        <v>472.8</v>
      </c>
      <c r="G18" s="21">
        <v>283.7</v>
      </c>
      <c r="H18" s="10">
        <f t="shared" si="0"/>
        <v>756.5</v>
      </c>
    </row>
    <row r="19" spans="1:8" ht="66.75" customHeight="1" x14ac:dyDescent="0.25">
      <c r="A19" s="12">
        <v>12</v>
      </c>
      <c r="B19" s="18" t="s">
        <v>31</v>
      </c>
      <c r="C19" s="19">
        <v>5316004610</v>
      </c>
      <c r="D19" s="18" t="s">
        <v>32</v>
      </c>
      <c r="E19" s="15" t="s">
        <v>8</v>
      </c>
      <c r="F19" s="21">
        <v>1228.3</v>
      </c>
      <c r="G19" s="21">
        <v>737</v>
      </c>
      <c r="H19" s="10">
        <f t="shared" si="0"/>
        <v>1965.3</v>
      </c>
    </row>
    <row r="20" spans="1:8" ht="66.75" customHeight="1" x14ac:dyDescent="0.25">
      <c r="A20" s="24" t="s">
        <v>12</v>
      </c>
      <c r="B20" s="25"/>
      <c r="C20" s="25"/>
      <c r="D20" s="25"/>
      <c r="E20" s="26"/>
      <c r="F20" s="23">
        <f>SUM(F9:F19)</f>
        <v>3225.8999999999996</v>
      </c>
      <c r="G20" s="23">
        <f>SUM(G9:G19)</f>
        <v>1924.8</v>
      </c>
      <c r="H20" s="23">
        <f>SUM(H9:H19)</f>
        <v>5150.7</v>
      </c>
    </row>
    <row r="23" spans="1:8" ht="28.5" x14ac:dyDescent="0.45">
      <c r="F23" s="8"/>
    </row>
    <row r="24" spans="1:8" ht="28.5" x14ac:dyDescent="0.45">
      <c r="F24" s="8"/>
    </row>
  </sheetData>
  <mergeCells count="9">
    <mergeCell ref="A20:E20"/>
    <mergeCell ref="B4:G4"/>
    <mergeCell ref="A7:A8"/>
    <mergeCell ref="B7:B8"/>
    <mergeCell ref="C7:C8"/>
    <mergeCell ref="D7:D8"/>
    <mergeCell ref="E7:E8"/>
    <mergeCell ref="F7:H7"/>
    <mergeCell ref="A5:H5"/>
  </mergeCells>
  <pageMargins left="0.70866141732283472" right="0.70866141732283472" top="0.74803149606299213" bottom="0.74803149606299213" header="0.31496062992125984" footer="0.31496062992125984"/>
  <pageSetup paperSize="9" scale="2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</vt:lpstr>
      <vt:lpstr>ДА!Область_печати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БарановаЕА</cp:lastModifiedBy>
  <cp:lastPrinted>2019-04-15T11:42:17Z</cp:lastPrinted>
  <dcterms:created xsi:type="dcterms:W3CDTF">2015-01-21T13:32:26Z</dcterms:created>
  <dcterms:modified xsi:type="dcterms:W3CDTF">2019-05-22T11:24:57Z</dcterms:modified>
</cp:coreProperties>
</file>