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лесфонд" sheetId="2" r:id="rId1"/>
    <sheet name="Акция 2022" sheetId="8" r:id="rId2"/>
    <sheet name="контакты" sheetId="7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1" i="2" l="1"/>
  <c r="N21" i="2" l="1"/>
</calcChain>
</file>

<file path=xl/sharedStrings.xml><?xml version="1.0" encoding="utf-8"?>
<sst xmlns="http://schemas.openxmlformats.org/spreadsheetml/2006/main" count="382" uniqueCount="245">
  <si>
    <t>Номер</t>
  </si>
  <si>
    <t>№</t>
  </si>
  <si>
    <t>Регион</t>
  </si>
  <si>
    <t>Контакты организатора/координатора на месте</t>
  </si>
  <si>
    <t>Готовность данных</t>
  </si>
  <si>
    <t>N</t>
  </si>
  <si>
    <t>E</t>
  </si>
  <si>
    <t>Одно число в тыс штук
Разделитель - запятая (нули не писать, пример ниже)</t>
  </si>
  <si>
    <t>да</t>
  </si>
  <si>
    <t>"Да" если данные можно отправлять в приложение (заполняется если данные финальные)</t>
  </si>
  <si>
    <t>Номер участка по порядку</t>
  </si>
  <si>
    <t>Наименование субъекта</t>
  </si>
  <si>
    <t>Породы</t>
  </si>
  <si>
    <t>Породы деревьев через черточку (/) с пробелами до и после</t>
  </si>
  <si>
    <t>Площадь, га</t>
  </si>
  <si>
    <t>площадь высаживаемого участка, га</t>
  </si>
  <si>
    <t xml:space="preserve">Федеральный округ  </t>
  </si>
  <si>
    <t>Адрес и время точки сбора</t>
  </si>
  <si>
    <t xml:space="preserve">Информация в произвольной форме как добраться до точки сбора / время в фомате: часы:минуты 
Время добавлять обязательно </t>
  </si>
  <si>
    <t xml:space="preserve">Лесничество  </t>
  </si>
  <si>
    <t>Название лесничества в произвольной форме не длиннее чем 25 символов, если высадка производится в лесу</t>
  </si>
  <si>
    <t>Иная категория места высадки</t>
  </si>
  <si>
    <t>Заполнять обязательно в представленном в примере формате , при отсутствии возможности "реальных координат" открываем в яндекс картах локацию (ссылка https://yandex.ru/maps/), в нужной точке правой кнопкой мыши в выпадающем меню выбираем "что здесь", точка выделена. Слева в вменю отображаются координаты выбранной точки (пример https://prnt.sc/qombhx) , которые надо скопировать в ячейки, как приведено ниже</t>
  </si>
  <si>
    <t xml:space="preserve">Координаты для отображения точки места посадки на карте </t>
  </si>
  <si>
    <t>нет</t>
  </si>
  <si>
    <t xml:space="preserve">Участие V.I.P (ФИО, должность) </t>
  </si>
  <si>
    <t xml:space="preserve">Комментарий </t>
  </si>
  <si>
    <t>Должность</t>
  </si>
  <si>
    <t xml:space="preserve">Контатный телефон </t>
  </si>
  <si>
    <t>рабочий</t>
  </si>
  <si>
    <t>мобильный</t>
  </si>
  <si>
    <t>Адрес эл. почты</t>
  </si>
  <si>
    <t>ФИО (полностью)</t>
  </si>
  <si>
    <t>Наименование организации</t>
  </si>
  <si>
    <t>Дата начала мероприятия на участке</t>
  </si>
  <si>
    <t xml:space="preserve">Время начала мероприятия на участке </t>
  </si>
  <si>
    <t xml:space="preserve">Время в фомате: часы:минуты 
Время добавлять обязательно </t>
  </si>
  <si>
    <t xml:space="preserve">Дата в формате: день.месяц.полный год </t>
  </si>
  <si>
    <t>ID точки</t>
  </si>
  <si>
    <t>Акция Сохраним лес - 2022</t>
  </si>
  <si>
    <t>Федеральный округ</t>
  </si>
  <si>
    <t>Субъект Российской Федерации</t>
  </si>
  <si>
    <t>Дата начала акции (на территории  субъекта РФ)</t>
  </si>
  <si>
    <t>Срок окончания акции (на территории субъекта РФ)</t>
  </si>
  <si>
    <t>Дата проведения центрального мероприятия</t>
  </si>
  <si>
    <t>Сведения об участниках</t>
  </si>
  <si>
    <t>id точки (центрального мероприятия)**</t>
  </si>
  <si>
    <t xml:space="preserve"> * - Пример заполнения</t>
  </si>
  <si>
    <t>** - Заполняется после добавления мероприятия на карту</t>
  </si>
  <si>
    <t>СЗФО</t>
  </si>
  <si>
    <t>Республика Карелия</t>
  </si>
  <si>
    <t>сосна</t>
  </si>
  <si>
    <t>Министерство природных ресурсов и экологии  Республики Карелия</t>
  </si>
  <si>
    <t>Костина Екатерина Юрьевна</t>
  </si>
  <si>
    <t>ведущий специалист отдела использования и воспроизводства лесов</t>
  </si>
  <si>
    <t>les-rk@bk.ru</t>
  </si>
  <si>
    <t>8(8142)796727</t>
  </si>
  <si>
    <t>Контактные данные</t>
  </si>
  <si>
    <t>Вологодская область</t>
  </si>
  <si>
    <t>ель</t>
  </si>
  <si>
    <t>Уточняется</t>
  </si>
  <si>
    <t>Департамент лесного комплекса Вологодской области</t>
  </si>
  <si>
    <t>Акимова Татьяна Александровна</t>
  </si>
  <si>
    <t>главный специалист отдела охраны, защиты и воспроизводства лесов</t>
  </si>
  <si>
    <t>elka@dlk.gov35.ru</t>
  </si>
  <si>
    <t>Баранова Светлана Александровна</t>
  </si>
  <si>
    <t>ведущий специалист отдела охраны, защиты и воспроизводства лесов</t>
  </si>
  <si>
    <t>8(8172)545638</t>
  </si>
  <si>
    <t>8(8172)548013</t>
  </si>
  <si>
    <t>Калининградская область</t>
  </si>
  <si>
    <t>Министерство природных ресурсов, экологии  Калининградской области</t>
  </si>
  <si>
    <t>Андросова Юлия Владимировна</t>
  </si>
  <si>
    <t>ведущий консультант отдела по охране, защите ,воспроизводства лесов и лесопользования</t>
  </si>
  <si>
    <t>y,androsova@gov39/ru</t>
  </si>
  <si>
    <t>8(4012)570423</t>
  </si>
  <si>
    <t>Ленинградская область</t>
  </si>
  <si>
    <t>Комитет по природным ресурсам Ленинградской области</t>
  </si>
  <si>
    <t>Орлов Владимир Николаевич</t>
  </si>
  <si>
    <t>Управление лесами Ленинградской области</t>
  </si>
  <si>
    <t>Юдина Екатерина Сергеевна</t>
  </si>
  <si>
    <t>Инженер по лесовосстановлению 1 категории</t>
  </si>
  <si>
    <t>lvs@leslenobl.ru</t>
  </si>
  <si>
    <t>8 (812)6162893</t>
  </si>
  <si>
    <t xml:space="preserve">консультант </t>
  </si>
  <si>
    <t>8(812)5394081</t>
  </si>
  <si>
    <t>vn_orlov@lenreg,ru</t>
  </si>
  <si>
    <t>Мурманская область</t>
  </si>
  <si>
    <t>Министерство природных ресурсов, экологии  и рыбного хозяйства Мурманской области</t>
  </si>
  <si>
    <t>Хафизова Наталья Алексеевна</t>
  </si>
  <si>
    <t>ведущий специалист отдела лесного хозяйства</t>
  </si>
  <si>
    <t>khafizovana@gov-murman.ru</t>
  </si>
  <si>
    <t>8(8152)486804</t>
  </si>
  <si>
    <t>8(963)3606066</t>
  </si>
  <si>
    <t>береза</t>
  </si>
  <si>
    <t>Новгородская область</t>
  </si>
  <si>
    <t>Валдайское</t>
  </si>
  <si>
    <t>с.Яжелбицы 9:00</t>
  </si>
  <si>
    <t>Тимофеев Николай Владимирович</t>
  </si>
  <si>
    <t>58.034927</t>
  </si>
  <si>
    <t>33.023440</t>
  </si>
  <si>
    <t>Пестовское</t>
  </si>
  <si>
    <t>на границе с Вологодской областью за д.Строитель 9:00</t>
  </si>
  <si>
    <t>Виноградова Ольга Викторовна</t>
  </si>
  <si>
    <t>pestovo.lesnichestvo@yandex.ru</t>
  </si>
  <si>
    <t>сосна об.</t>
  </si>
  <si>
    <t xml:space="preserve">Шимское </t>
  </si>
  <si>
    <t>Новгородская область п.Шимск ул.Лесная д.2Б 10:30</t>
  </si>
  <si>
    <t>Мендагулов Сергей Александрович</t>
  </si>
  <si>
    <t>cherviakova-les@yandex.ru</t>
  </si>
  <si>
    <t>58.175879</t>
  </si>
  <si>
    <t xml:space="preserve"> 30.215636</t>
  </si>
  <si>
    <t xml:space="preserve">Парфинское </t>
  </si>
  <si>
    <t>Парфинский район, д. Новая Деревня, ул. Центральная, д. 6, контора Кузьминского участкового лесничества, 9:30</t>
  </si>
  <si>
    <t>Татаренко Нина Павловна</t>
  </si>
  <si>
    <t>les.parfinsckoe@yandex.ru</t>
  </si>
  <si>
    <t>57.83971</t>
  </si>
  <si>
    <t>031.79120</t>
  </si>
  <si>
    <t>Парфинский район, д. Федорково, ул. Рабочая, д. 14, контора ГОКУ "Парфинское лесничество" 9:00</t>
  </si>
  <si>
    <t>58.013027</t>
  </si>
  <si>
    <t>031.548808</t>
  </si>
  <si>
    <t>Боровичское</t>
  </si>
  <si>
    <t>г. Боровичи, ул. Коммунарная, д.25/26  9:00</t>
  </si>
  <si>
    <t>Алексеева Екатерина Алексеевна</t>
  </si>
  <si>
    <t>borovichskoe.lesnichestvo@yandex.ru</t>
  </si>
  <si>
    <t>58.35.24</t>
  </si>
  <si>
    <t>33.48.16</t>
  </si>
  <si>
    <t>58.631576</t>
  </si>
  <si>
    <t>33.630081</t>
  </si>
  <si>
    <t>Козлов Андрей Геннадьевич</t>
  </si>
  <si>
    <t>sekretarholm@mail.ru</t>
  </si>
  <si>
    <t>Старорусское</t>
  </si>
  <si>
    <t>сквер у памятного знака воинам 397 стрелковой  девизии возле села Залучье</t>
  </si>
  <si>
    <t>сквер у памятного знака воинам 397 стрелковой  девизии возле села Залучье 11:00</t>
  </si>
  <si>
    <t>Смирнов Алексей Михайлович</t>
  </si>
  <si>
    <t>zaluchsckoe@yandex.ru</t>
  </si>
  <si>
    <t>57.4141</t>
  </si>
  <si>
    <t>31.4449</t>
  </si>
  <si>
    <t>Красноармейская ул. д.11</t>
  </si>
  <si>
    <t>Загуляева Диана Анатольевна</t>
  </si>
  <si>
    <t>admin_xv@mail.ru</t>
  </si>
  <si>
    <t>58.532977</t>
  </si>
  <si>
    <t>34.087670</t>
  </si>
  <si>
    <t>Вересова Оксана Сергеевна</t>
  </si>
  <si>
    <t>главный специалист эксперт</t>
  </si>
  <si>
    <t>otdellv.53@yandex.ru</t>
  </si>
  <si>
    <t>Министерство природных ресурсов лесного хозяйства и экологии Новгородской обдасти</t>
  </si>
  <si>
    <t>8(8162) 770322</t>
  </si>
  <si>
    <t>Комитет по благоустройству Санкт-Петербурга</t>
  </si>
  <si>
    <t xml:space="preserve">Сычева Ольга Александровна </t>
  </si>
  <si>
    <t>sycheva@kb.gov.spb.ru</t>
  </si>
  <si>
    <t>8(931)32639-87</t>
  </si>
  <si>
    <t>8(812)5760118</t>
  </si>
  <si>
    <r>
      <t xml:space="preserve">Указание полного наименования места </t>
    </r>
    <r>
      <rPr>
        <i/>
        <u/>
        <sz val="9"/>
        <color theme="1"/>
        <rFont val="Times New Roman"/>
        <family val="1"/>
        <charset val="204"/>
      </rPr>
      <t>в случае высадки в населенным пункте</t>
    </r>
  </si>
  <si>
    <r>
      <t xml:space="preserve">ФИО  в расширенном варианте;
 </t>
    </r>
    <r>
      <rPr>
        <b/>
        <i/>
        <sz val="9"/>
        <color theme="1"/>
        <rFont val="Times New Roman"/>
        <family val="1"/>
        <charset val="204"/>
      </rPr>
      <t>Указать контакты именно того, кто будет на месте собирать людей, в случае отпуска - заменить на актуальные данные</t>
    </r>
  </si>
  <si>
    <t>Псковская область</t>
  </si>
  <si>
    <t xml:space="preserve">СЗФО  </t>
  </si>
  <si>
    <t>Комитет по природным ресурсам Псковской области</t>
  </si>
  <si>
    <t>Поваляева Наталья Сергеевна</t>
  </si>
  <si>
    <t>инженер по лесовосстановлению</t>
  </si>
  <si>
    <t>88112-299840-141</t>
  </si>
  <si>
    <t>les@priroda.pskov.ru</t>
  </si>
  <si>
    <t xml:space="preserve">да </t>
  </si>
  <si>
    <t>Республика Коми</t>
  </si>
  <si>
    <t xml:space="preserve">Хвойнинское </t>
  </si>
  <si>
    <t>уточняется</t>
  </si>
  <si>
    <t>Кодгорода/кодмобильногооператораорганизатора/координатора</t>
  </si>
  <si>
    <t>Телефонорганизатора/координатора</t>
  </si>
  <si>
    <t xml:space="preserve">Электронная почта организатора.координатора </t>
  </si>
  <si>
    <t>Количество высаживаемых деревьев, тыс, Шт</t>
  </si>
  <si>
    <t>58.42 866</t>
  </si>
  <si>
    <t>35.58 972</t>
  </si>
  <si>
    <t>szfo22-42</t>
  </si>
  <si>
    <t>szfo22-98</t>
  </si>
  <si>
    <t>szfo22-99</t>
  </si>
  <si>
    <t>szfo22-100</t>
  </si>
  <si>
    <t>szfo22-101</t>
  </si>
  <si>
    <t>szfo22-102</t>
  </si>
  <si>
    <t>szfo22-103</t>
  </si>
  <si>
    <t>szfo22-104</t>
  </si>
  <si>
    <t>szfo22-106</t>
  </si>
  <si>
    <t>szfo22-107</t>
  </si>
  <si>
    <t>Архангельская область</t>
  </si>
  <si>
    <t>31.09.2022</t>
  </si>
  <si>
    <t xml:space="preserve">Министерство природных ресурсов и охраны окружающей среды Республики Коми </t>
  </si>
  <si>
    <t>Волова Ирина Михайловна</t>
  </si>
  <si>
    <t>8(8212)286001 доб. 548</t>
  </si>
  <si>
    <t>i.m.volova@minpr.rkomi.ru</t>
  </si>
  <si>
    <t>Министерство природных ресурсов и лесопромышленного комплекса Архангельской области</t>
  </si>
  <si>
    <t>Симонова Людмила Николаевна</t>
  </si>
  <si>
    <t>8(8182)205581</t>
  </si>
  <si>
    <t>simonova@dvinaland.ru</t>
  </si>
  <si>
    <t>szfo22-112</t>
  </si>
  <si>
    <t>Холмское (Аполецкое участковое лесничество, кв. 13, выд.17 (посадка л/к) )</t>
  </si>
  <si>
    <t>Контора ГОКУ"Холмское лесничество</t>
  </si>
  <si>
    <t>57.091001</t>
  </si>
  <si>
    <t>31.445365</t>
  </si>
  <si>
    <t>Мошенское</t>
  </si>
  <si>
    <t>база ООО "Грин Вуд" ул.Кирпичная д.20а / 8:00</t>
  </si>
  <si>
    <t>Васильев Павел Сергеевич</t>
  </si>
  <si>
    <t>grieenwood@ yandex.ru</t>
  </si>
  <si>
    <t>58.42042</t>
  </si>
  <si>
    <t>34.17327</t>
  </si>
  <si>
    <t xml:space="preserve"> база КФХ Кондратьева д.Мельник д.24 / 8:00</t>
  </si>
  <si>
    <t>Волков Владимир Владимирович</t>
  </si>
  <si>
    <t>vera-mous@mail.ru</t>
  </si>
  <si>
    <t>58.659777</t>
  </si>
  <si>
    <t>34.408015</t>
  </si>
  <si>
    <t>автостанция с.Мошенское / 8:00</t>
  </si>
  <si>
    <t>Максимов Василий Владимирович</t>
  </si>
  <si>
    <t>t.zaec@plkpestovo.ru</t>
  </si>
  <si>
    <t>контора ГОКУ "Мошенское лесничество" / 9:00</t>
  </si>
  <si>
    <t>Платонов Сергей Александрович</t>
  </si>
  <si>
    <t>moshlesnichestvo@yandex.ru</t>
  </si>
  <si>
    <t>58.529435</t>
  </si>
  <si>
    <t>34.850588</t>
  </si>
  <si>
    <t xml:space="preserve">Холмское </t>
  </si>
  <si>
    <t>szfo22-202</t>
  </si>
  <si>
    <t>szfo22-203</t>
  </si>
  <si>
    <t>szfo22-204</t>
  </si>
  <si>
    <t>szfo22-205</t>
  </si>
  <si>
    <t>szfo22-206</t>
  </si>
  <si>
    <t>Участие  Главы Республики Карелия А.О. Парфенчиков</t>
  </si>
  <si>
    <t>Любытинское</t>
  </si>
  <si>
    <t>улица Транспортная, дом 20А</t>
  </si>
  <si>
    <t>Наумова Екатерина Игоревна</t>
  </si>
  <si>
    <t>lyubytinskoe.lesnichestvo@mail.ru</t>
  </si>
  <si>
    <t>59.02112</t>
  </si>
  <si>
    <t>33.38496</t>
  </si>
  <si>
    <t>58.50418</t>
  </si>
  <si>
    <t>33.46828</t>
  </si>
  <si>
    <t>Парфинское</t>
  </si>
  <si>
    <t>58.00717</t>
  </si>
  <si>
    <t>031.53990</t>
  </si>
  <si>
    <t>Центральное мероприятие. Участие главы Грязовецкого муниципального района Фекличева С.А.</t>
  </si>
  <si>
    <t>отменено</t>
  </si>
  <si>
    <t>58.507336</t>
  </si>
  <si>
    <t>34.583327</t>
  </si>
  <si>
    <t>szfo22-232</t>
  </si>
  <si>
    <t>szfo22-233</t>
  </si>
  <si>
    <t>szfo22-234</t>
  </si>
  <si>
    <t>9-00</t>
  </si>
  <si>
    <t>на границе с Вологодской областью за д.Строитель</t>
  </si>
  <si>
    <t>8(81669)</t>
  </si>
  <si>
    <t>58,43 388</t>
  </si>
  <si>
    <t>36,05 572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</si>
</sst>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24">
    <font>
      <sz val="10"/>
      <color rgb="FF000000"/>
      <name val="Arial"/>
    </font>
    <font>
      <b/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rgb="FF000000"/>
      <name val="Arial1"/>
      <charset val="204"/>
    </font>
    <font>
      <u/>
      <sz val="10"/>
      <color rgb="FF1155CC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9"/>
      <color indexed="8"/>
      <name val="Roboto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165" fontId="8" fillId="0" borderId="0" applyBorder="0" applyProtection="0"/>
    <xf numFmtId="165" fontId="9" fillId="0" borderId="0" applyBorder="0" applyProtection="0"/>
    <xf numFmtId="0" fontId="2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3" fillId="0" borderId="2" xfId="0" applyFont="1" applyBorder="1"/>
    <xf numFmtId="0" fontId="5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20" fontId="5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4" fontId="0" fillId="0" borderId="0" xfId="0" applyNumberFormat="1"/>
    <xf numFmtId="20" fontId="0" fillId="0" borderId="0" xfId="0" applyNumberFormat="1"/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20" fontId="10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5" fillId="0" borderId="2" xfId="1" applyFont="1" applyBorder="1" applyAlignment="1">
      <alignment horizontal="center" vertical="top"/>
    </xf>
    <xf numFmtId="0" fontId="15" fillId="0" borderId="2" xfId="1" applyFont="1" applyBorder="1" applyAlignment="1">
      <alignment horizontal="center" vertical="top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top" wrapText="1"/>
    </xf>
    <xf numFmtId="0" fontId="0" fillId="0" borderId="0" xfId="0" applyNumberFormat="1"/>
    <xf numFmtId="0" fontId="3" fillId="0" borderId="2" xfId="0" applyFont="1" applyFill="1" applyBorder="1" applyAlignment="1">
      <alignment vertical="top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18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2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0" fontId="17" fillId="0" borderId="2" xfId="0" applyNumberFormat="1" applyFont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0" fontId="14" fillId="0" borderId="2" xfId="0" applyNumberFormat="1" applyFont="1" applyFill="1" applyBorder="1" applyAlignment="1">
      <alignment horizontal="center" vertical="center" wrapText="1"/>
    </xf>
    <xf numFmtId="14" fontId="17" fillId="4" borderId="7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14" fontId="21" fillId="5" borderId="8" xfId="0" applyNumberFormat="1" applyFont="1" applyFill="1" applyBorder="1" applyAlignment="1">
      <alignment horizontal="center" vertical="center" wrapText="1"/>
    </xf>
    <xf numFmtId="20" fontId="20" fillId="5" borderId="8" xfId="0" applyNumberFormat="1" applyFont="1" applyFill="1" applyBorder="1" applyAlignment="1">
      <alignment horizontal="center" vertical="center" wrapText="1"/>
    </xf>
    <xf numFmtId="0" fontId="4" fillId="5" borderId="0" xfId="1" applyFill="1" applyAlignment="1">
      <alignment vertical="center" wrapText="1"/>
    </xf>
    <xf numFmtId="0" fontId="22" fillId="5" borderId="9" xfId="0" applyFont="1" applyFill="1" applyBorder="1" applyAlignment="1">
      <alignment horizontal="center" wrapText="1"/>
    </xf>
    <xf numFmtId="0" fontId="23" fillId="5" borderId="9" xfId="0" applyFont="1" applyFill="1" applyBorder="1" applyAlignment="1">
      <alignment vertical="center" wrapText="1"/>
    </xf>
    <xf numFmtId="0" fontId="0" fillId="5" borderId="0" xfId="0" applyFont="1" applyFill="1" applyAlignment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center" wrapText="1"/>
    </xf>
    <xf numFmtId="14" fontId="5" fillId="6" borderId="2" xfId="0" applyNumberFormat="1" applyFont="1" applyFill="1" applyBorder="1" applyAlignment="1">
      <alignment horizontal="center" vertical="center" wrapText="1"/>
    </xf>
    <xf numFmtId="20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/>
    </xf>
  </cellXfs>
  <cellStyles count="5">
    <cellStyle name="Excel Built-in Hyperlink" xfId="3"/>
    <cellStyle name="Excel Built-in Normal" xfId="2"/>
    <cellStyle name="Гиперссылка" xfId="1" builtinId="8"/>
    <cellStyle name="Обычный" xfId="0" builtinId="0"/>
    <cellStyle name="Обычный 2" xfId="4"/>
  </cellStyles>
  <dxfs count="0"/>
  <tableStyles count="0" defaultTableStyle="TableStyleMedium2" defaultPivotStyle="PivotStyleLight16"/>
  <colors>
    <mruColors>
      <color rgb="FF99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stovo.lesnichestvo@yandex.ru" TargetMode="External"/><Relationship Id="rId3" Type="http://schemas.openxmlformats.org/officeDocument/2006/relationships/hyperlink" Target="mailto:borovichskoe.lesnichestvo@yandex.ru" TargetMode="External"/><Relationship Id="rId7" Type="http://schemas.openxmlformats.org/officeDocument/2006/relationships/hyperlink" Target="mailto:lyubytinskoe.lesnichestvo@mail.ru" TargetMode="External"/><Relationship Id="rId2" Type="http://schemas.openxmlformats.org/officeDocument/2006/relationships/hyperlink" Target="mailto:borovichskoe.lesnichestvo@yandex.ru" TargetMode="External"/><Relationship Id="rId1" Type="http://schemas.openxmlformats.org/officeDocument/2006/relationships/hyperlink" Target="mailto:pestovo.lesnichestvo@yandex.ru" TargetMode="External"/><Relationship Id="rId6" Type="http://schemas.openxmlformats.org/officeDocument/2006/relationships/hyperlink" Target="mailto:lyubytinskoe.lesnichestvo@mail.ru" TargetMode="External"/><Relationship Id="rId5" Type="http://schemas.openxmlformats.org/officeDocument/2006/relationships/hyperlink" Target="mailto:admin_xv@mail.ru" TargetMode="External"/><Relationship Id="rId4" Type="http://schemas.openxmlformats.org/officeDocument/2006/relationships/hyperlink" Target="mailto:zaluchsckoe@yandex.ru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es@priroda.pskov.ru" TargetMode="External"/><Relationship Id="rId3" Type="http://schemas.openxmlformats.org/officeDocument/2006/relationships/hyperlink" Target="mailto:lvs@leslenobl.ru" TargetMode="External"/><Relationship Id="rId7" Type="http://schemas.openxmlformats.org/officeDocument/2006/relationships/hyperlink" Target="mailto:sycheva@kb.gov.spb.ru" TargetMode="External"/><Relationship Id="rId2" Type="http://schemas.openxmlformats.org/officeDocument/2006/relationships/hyperlink" Target="mailto:elka@dlk.gov35.ru" TargetMode="External"/><Relationship Id="rId1" Type="http://schemas.openxmlformats.org/officeDocument/2006/relationships/hyperlink" Target="mailto:elka@dlk.gov35.ru" TargetMode="External"/><Relationship Id="rId6" Type="http://schemas.openxmlformats.org/officeDocument/2006/relationships/hyperlink" Target="mailto:otdellv.53@yandex.ru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khafizovana@gov-murman.ru" TargetMode="External"/><Relationship Id="rId10" Type="http://schemas.openxmlformats.org/officeDocument/2006/relationships/hyperlink" Target="mailto:simonova@dvinaland.ru" TargetMode="External"/><Relationship Id="rId4" Type="http://schemas.openxmlformats.org/officeDocument/2006/relationships/hyperlink" Target="mailto:vn_orlov@lenreg,ru" TargetMode="External"/><Relationship Id="rId9" Type="http://schemas.openxmlformats.org/officeDocument/2006/relationships/hyperlink" Target="mailto:i.m.volova@minpr.rkom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tabSelected="1" zoomScaleNormal="100" workbookViewId="0">
      <selection activeCell="G7" sqref="G6:G7"/>
    </sheetView>
  </sheetViews>
  <sheetFormatPr defaultRowHeight="13.2"/>
  <cols>
    <col min="1" max="1" width="13" customWidth="1"/>
    <col min="2" max="2" width="19.5546875" customWidth="1"/>
    <col min="3" max="3" width="18" customWidth="1"/>
    <col min="4" max="5" width="19.109375" customWidth="1"/>
    <col min="6" max="6" width="17.33203125" style="22" customWidth="1"/>
    <col min="7" max="7" width="17.33203125" style="23" customWidth="1"/>
    <col min="8" max="8" width="31.109375" customWidth="1"/>
    <col min="9" max="9" width="32.5546875" customWidth="1"/>
    <col min="10" max="11" width="16.5546875" style="34" customWidth="1"/>
    <col min="12" max="12" width="16.5546875" customWidth="1"/>
    <col min="13" max="13" width="17.33203125" customWidth="1"/>
    <col min="14" max="14" width="17.6640625" customWidth="1"/>
    <col min="15" max="15" width="16.6640625" customWidth="1"/>
    <col min="17" max="17" width="10.6640625" customWidth="1"/>
    <col min="19" max="19" width="10.6640625" customWidth="1"/>
    <col min="20" max="21" width="13.6640625" customWidth="1"/>
    <col min="22" max="22" width="16" customWidth="1"/>
    <col min="23" max="23" width="36.109375" customWidth="1"/>
  </cols>
  <sheetData>
    <row r="1" spans="1:23" s="1" customFormat="1" ht="76.5" customHeight="1">
      <c r="A1" s="6" t="s">
        <v>0</v>
      </c>
      <c r="B1" s="6" t="s">
        <v>1</v>
      </c>
      <c r="C1" s="6" t="s">
        <v>2</v>
      </c>
      <c r="D1" s="6" t="s">
        <v>19</v>
      </c>
      <c r="E1" s="6" t="s">
        <v>21</v>
      </c>
      <c r="F1" s="7" t="s">
        <v>34</v>
      </c>
      <c r="G1" s="19" t="s">
        <v>35</v>
      </c>
      <c r="H1" s="6" t="s">
        <v>17</v>
      </c>
      <c r="I1" s="6" t="s">
        <v>3</v>
      </c>
      <c r="J1" s="32" t="s">
        <v>165</v>
      </c>
      <c r="K1" s="32" t="s">
        <v>166</v>
      </c>
      <c r="L1" s="6" t="s">
        <v>167</v>
      </c>
      <c r="M1" s="6" t="s">
        <v>14</v>
      </c>
      <c r="N1" s="6" t="s">
        <v>168</v>
      </c>
      <c r="O1" s="6" t="s">
        <v>12</v>
      </c>
      <c r="P1" s="85" t="s">
        <v>23</v>
      </c>
      <c r="Q1" s="86"/>
      <c r="R1" s="86"/>
      <c r="S1" s="86"/>
      <c r="T1" s="6" t="s">
        <v>4</v>
      </c>
      <c r="U1" s="6" t="s">
        <v>38</v>
      </c>
      <c r="V1" s="16" t="s">
        <v>25</v>
      </c>
      <c r="W1" s="21" t="s">
        <v>26</v>
      </c>
    </row>
    <row r="2" spans="1:23" ht="76.2" customHeight="1">
      <c r="A2" s="24" t="s">
        <v>10</v>
      </c>
      <c r="B2" s="24" t="s">
        <v>16</v>
      </c>
      <c r="C2" s="24" t="s">
        <v>11</v>
      </c>
      <c r="D2" s="24" t="s">
        <v>20</v>
      </c>
      <c r="E2" s="24" t="s">
        <v>152</v>
      </c>
      <c r="F2" s="25" t="s">
        <v>37</v>
      </c>
      <c r="G2" s="26" t="s">
        <v>36</v>
      </c>
      <c r="H2" s="24" t="s">
        <v>18</v>
      </c>
      <c r="I2" s="24" t="s">
        <v>153</v>
      </c>
      <c r="J2" s="33"/>
      <c r="K2" s="33"/>
      <c r="L2" s="24"/>
      <c r="M2" s="24" t="s">
        <v>15</v>
      </c>
      <c r="N2" s="24" t="s">
        <v>7</v>
      </c>
      <c r="O2" s="24" t="s">
        <v>13</v>
      </c>
      <c r="P2" s="87" t="s">
        <v>22</v>
      </c>
      <c r="Q2" s="87"/>
      <c r="R2" s="87"/>
      <c r="S2" s="87"/>
      <c r="T2" s="24" t="s">
        <v>9</v>
      </c>
      <c r="U2" s="24"/>
      <c r="V2" s="16"/>
      <c r="W2" s="15"/>
    </row>
    <row r="3" spans="1:23" ht="24" customHeight="1">
      <c r="A3" s="3">
        <v>200</v>
      </c>
      <c r="B3" s="3" t="s">
        <v>49</v>
      </c>
      <c r="C3" s="3" t="s">
        <v>94</v>
      </c>
      <c r="D3" s="3" t="s">
        <v>95</v>
      </c>
      <c r="E3" s="3"/>
      <c r="F3" s="4">
        <v>44809</v>
      </c>
      <c r="G3" s="49">
        <v>0.39583333333333331</v>
      </c>
      <c r="H3" s="3" t="s">
        <v>96</v>
      </c>
      <c r="I3" s="3" t="s">
        <v>97</v>
      </c>
      <c r="J3" s="47">
        <v>911</v>
      </c>
      <c r="K3" s="47">
        <v>5225731</v>
      </c>
      <c r="L3" s="57" t="s">
        <v>164</v>
      </c>
      <c r="M3" s="3">
        <v>11.2</v>
      </c>
      <c r="N3" s="3">
        <v>33.6</v>
      </c>
      <c r="O3" s="3" t="s">
        <v>59</v>
      </c>
      <c r="P3" s="3" t="s">
        <v>5</v>
      </c>
      <c r="Q3" s="3" t="s">
        <v>98</v>
      </c>
      <c r="R3" s="3" t="s">
        <v>6</v>
      </c>
      <c r="S3" s="3" t="s">
        <v>99</v>
      </c>
      <c r="T3" s="46" t="s">
        <v>161</v>
      </c>
      <c r="U3" s="10" t="s">
        <v>172</v>
      </c>
      <c r="V3" s="16"/>
      <c r="W3" s="20"/>
    </row>
    <row r="4" spans="1:23" ht="24" customHeight="1">
      <c r="A4" s="95">
        <v>201</v>
      </c>
      <c r="B4" s="95" t="s">
        <v>49</v>
      </c>
      <c r="C4" s="95" t="s">
        <v>94</v>
      </c>
      <c r="D4" s="95" t="s">
        <v>100</v>
      </c>
      <c r="E4" s="95"/>
      <c r="F4" s="96">
        <v>44805</v>
      </c>
      <c r="G4" s="97">
        <v>0.39583333333333331</v>
      </c>
      <c r="H4" s="95" t="s">
        <v>101</v>
      </c>
      <c r="I4" s="95" t="s">
        <v>102</v>
      </c>
      <c r="J4" s="98">
        <v>81669</v>
      </c>
      <c r="K4" s="98">
        <v>52957</v>
      </c>
      <c r="L4" s="99" t="s">
        <v>103</v>
      </c>
      <c r="M4" s="95">
        <v>1</v>
      </c>
      <c r="N4" s="95">
        <v>12.5</v>
      </c>
      <c r="O4" s="95" t="s">
        <v>104</v>
      </c>
      <c r="P4" s="95" t="s">
        <v>5</v>
      </c>
      <c r="Q4" s="95" t="s">
        <v>169</v>
      </c>
      <c r="R4" s="95" t="s">
        <v>6</v>
      </c>
      <c r="S4" s="95" t="s">
        <v>170</v>
      </c>
      <c r="T4" s="95" t="s">
        <v>8</v>
      </c>
      <c r="U4" s="100" t="s">
        <v>173</v>
      </c>
      <c r="V4" s="101"/>
      <c r="W4" s="102"/>
    </row>
    <row r="5" spans="1:23" ht="24" customHeight="1">
      <c r="A5" s="3">
        <v>202</v>
      </c>
      <c r="B5" s="3" t="s">
        <v>49</v>
      </c>
      <c r="C5" s="3" t="s">
        <v>94</v>
      </c>
      <c r="D5" s="3" t="s">
        <v>105</v>
      </c>
      <c r="E5" s="3"/>
      <c r="F5" s="4">
        <v>44813</v>
      </c>
      <c r="G5" s="49">
        <v>0.4375</v>
      </c>
      <c r="H5" s="3" t="s">
        <v>106</v>
      </c>
      <c r="I5" s="3" t="s">
        <v>107</v>
      </c>
      <c r="J5" s="47">
        <v>81656</v>
      </c>
      <c r="K5" s="47">
        <v>54107</v>
      </c>
      <c r="L5" s="3" t="s">
        <v>108</v>
      </c>
      <c r="M5" s="3">
        <v>1</v>
      </c>
      <c r="N5" s="3">
        <v>2.2999999999999998</v>
      </c>
      <c r="O5" s="3" t="s">
        <v>59</v>
      </c>
      <c r="P5" s="3" t="s">
        <v>5</v>
      </c>
      <c r="Q5" s="3" t="s">
        <v>109</v>
      </c>
      <c r="R5" s="3" t="s">
        <v>6</v>
      </c>
      <c r="S5" s="3" t="s">
        <v>110</v>
      </c>
      <c r="T5" s="46" t="s">
        <v>8</v>
      </c>
      <c r="U5" s="10" t="s">
        <v>174</v>
      </c>
      <c r="V5" s="16"/>
      <c r="W5" s="20"/>
    </row>
    <row r="6" spans="1:23" ht="24" customHeight="1">
      <c r="A6" s="3">
        <v>203</v>
      </c>
      <c r="B6" s="3" t="s">
        <v>49</v>
      </c>
      <c r="C6" s="3" t="s">
        <v>94</v>
      </c>
      <c r="D6" s="3" t="s">
        <v>111</v>
      </c>
      <c r="E6" s="3"/>
      <c r="F6" s="51">
        <v>44826</v>
      </c>
      <c r="G6" s="49">
        <v>0.4375</v>
      </c>
      <c r="H6" s="50" t="s">
        <v>112</v>
      </c>
      <c r="I6" s="3" t="s">
        <v>113</v>
      </c>
      <c r="J6" s="47">
        <v>911</v>
      </c>
      <c r="K6" s="47">
        <v>6002784</v>
      </c>
      <c r="L6" s="3" t="s">
        <v>114</v>
      </c>
      <c r="M6" s="58">
        <v>8</v>
      </c>
      <c r="N6" s="58">
        <v>18.399999999999999</v>
      </c>
      <c r="O6" s="3" t="s">
        <v>59</v>
      </c>
      <c r="P6" s="50" t="s">
        <v>5</v>
      </c>
      <c r="Q6" s="50" t="s">
        <v>115</v>
      </c>
      <c r="R6" s="50" t="s">
        <v>6</v>
      </c>
      <c r="S6" s="50" t="s">
        <v>116</v>
      </c>
      <c r="T6" s="46" t="s">
        <v>8</v>
      </c>
      <c r="U6" s="10" t="s">
        <v>175</v>
      </c>
      <c r="V6" s="16"/>
      <c r="W6" s="20"/>
    </row>
    <row r="7" spans="1:23" s="30" customFormat="1" ht="24" customHeight="1">
      <c r="A7" s="42">
        <v>204</v>
      </c>
      <c r="B7" s="38" t="s">
        <v>49</v>
      </c>
      <c r="C7" s="38" t="s">
        <v>94</v>
      </c>
      <c r="D7" s="38" t="s">
        <v>111</v>
      </c>
      <c r="E7" s="38"/>
      <c r="F7" s="64">
        <v>44818</v>
      </c>
      <c r="G7" s="65">
        <v>0.41666666666666669</v>
      </c>
      <c r="H7" s="38" t="s">
        <v>117</v>
      </c>
      <c r="I7" s="38" t="s">
        <v>113</v>
      </c>
      <c r="J7" s="66">
        <v>911</v>
      </c>
      <c r="K7" s="66">
        <v>6002784</v>
      </c>
      <c r="L7" s="38" t="s">
        <v>114</v>
      </c>
      <c r="M7" s="54"/>
      <c r="N7" s="54"/>
      <c r="O7" s="38" t="s">
        <v>59</v>
      </c>
      <c r="P7" s="38" t="s">
        <v>5</v>
      </c>
      <c r="Q7" s="38" t="s">
        <v>118</v>
      </c>
      <c r="R7" s="38" t="s">
        <v>6</v>
      </c>
      <c r="S7" s="38" t="s">
        <v>119</v>
      </c>
      <c r="T7" s="38" t="s">
        <v>24</v>
      </c>
      <c r="U7" s="38" t="s">
        <v>176</v>
      </c>
      <c r="V7" s="44"/>
      <c r="W7" s="35" t="s">
        <v>234</v>
      </c>
    </row>
    <row r="8" spans="1:23" ht="24" customHeight="1">
      <c r="A8" s="3">
        <v>205</v>
      </c>
      <c r="B8" s="3" t="s">
        <v>49</v>
      </c>
      <c r="C8" s="3" t="s">
        <v>94</v>
      </c>
      <c r="D8" s="3" t="s">
        <v>120</v>
      </c>
      <c r="E8" s="3"/>
      <c r="F8" s="75">
        <v>44824</v>
      </c>
      <c r="G8" s="49">
        <v>0.41666666666666669</v>
      </c>
      <c r="H8" s="3" t="s">
        <v>121</v>
      </c>
      <c r="I8" s="3" t="s">
        <v>122</v>
      </c>
      <c r="J8" s="47">
        <v>81664</v>
      </c>
      <c r="K8" s="47">
        <v>44262</v>
      </c>
      <c r="L8" s="41" t="s">
        <v>123</v>
      </c>
      <c r="M8" s="3">
        <v>0.2</v>
      </c>
      <c r="N8" s="3">
        <v>0.46</v>
      </c>
      <c r="O8" s="3" t="s">
        <v>59</v>
      </c>
      <c r="P8" s="3" t="s">
        <v>5</v>
      </c>
      <c r="Q8" s="3" t="s">
        <v>124</v>
      </c>
      <c r="R8" s="3" t="s">
        <v>6</v>
      </c>
      <c r="S8" s="3" t="s">
        <v>125</v>
      </c>
      <c r="T8" s="46" t="s">
        <v>8</v>
      </c>
      <c r="U8" s="10" t="s">
        <v>177</v>
      </c>
      <c r="V8" s="16"/>
      <c r="W8" s="20"/>
    </row>
    <row r="9" spans="1:23" ht="24" customHeight="1">
      <c r="A9" s="3">
        <v>206</v>
      </c>
      <c r="B9" s="3" t="s">
        <v>49</v>
      </c>
      <c r="C9" s="3" t="s">
        <v>94</v>
      </c>
      <c r="D9" s="3" t="s">
        <v>120</v>
      </c>
      <c r="E9" s="3"/>
      <c r="F9" s="75">
        <v>44824</v>
      </c>
      <c r="G9" s="49">
        <v>0.41666666666666669</v>
      </c>
      <c r="H9" s="3" t="s">
        <v>121</v>
      </c>
      <c r="I9" s="3" t="s">
        <v>122</v>
      </c>
      <c r="J9" s="47">
        <v>81664</v>
      </c>
      <c r="K9" s="47">
        <v>44262</v>
      </c>
      <c r="L9" s="41" t="s">
        <v>123</v>
      </c>
      <c r="M9" s="3">
        <v>0.8</v>
      </c>
      <c r="N9" s="3">
        <v>2.4</v>
      </c>
      <c r="O9" s="3" t="s">
        <v>59</v>
      </c>
      <c r="P9" s="3" t="s">
        <v>5</v>
      </c>
      <c r="Q9" s="3" t="s">
        <v>126</v>
      </c>
      <c r="R9" s="3" t="s">
        <v>6</v>
      </c>
      <c r="S9" s="3" t="s">
        <v>127</v>
      </c>
      <c r="T9" s="46" t="s">
        <v>8</v>
      </c>
      <c r="U9" s="10" t="s">
        <v>178</v>
      </c>
      <c r="V9" s="16"/>
      <c r="W9" s="20"/>
    </row>
    <row r="10" spans="1:23" ht="61.95" customHeight="1">
      <c r="A10" s="3">
        <v>207</v>
      </c>
      <c r="B10" s="3" t="s">
        <v>49</v>
      </c>
      <c r="C10" s="3" t="s">
        <v>94</v>
      </c>
      <c r="D10" s="48" t="s">
        <v>130</v>
      </c>
      <c r="E10" s="10" t="s">
        <v>131</v>
      </c>
      <c r="F10" s="4">
        <v>44818</v>
      </c>
      <c r="G10" s="49">
        <v>0.5</v>
      </c>
      <c r="H10" s="10" t="s">
        <v>132</v>
      </c>
      <c r="I10" s="10" t="s">
        <v>133</v>
      </c>
      <c r="J10" s="55">
        <v>81652</v>
      </c>
      <c r="K10" s="55">
        <v>74197</v>
      </c>
      <c r="L10" s="41" t="s">
        <v>134</v>
      </c>
      <c r="M10" s="56">
        <v>0.01</v>
      </c>
      <c r="N10" s="59">
        <v>0.01</v>
      </c>
      <c r="O10" s="48" t="s">
        <v>93</v>
      </c>
      <c r="P10" s="3" t="s">
        <v>5</v>
      </c>
      <c r="Q10" s="3" t="s">
        <v>135</v>
      </c>
      <c r="R10" s="3" t="s">
        <v>6</v>
      </c>
      <c r="S10" s="3" t="s">
        <v>136</v>
      </c>
      <c r="T10" s="46" t="s">
        <v>8</v>
      </c>
      <c r="U10" s="10" t="s">
        <v>179</v>
      </c>
      <c r="V10" s="16"/>
      <c r="W10" s="20"/>
    </row>
    <row r="11" spans="1:23" ht="31.95" customHeight="1">
      <c r="A11" s="3">
        <v>208</v>
      </c>
      <c r="B11" s="3" t="s">
        <v>49</v>
      </c>
      <c r="C11" s="3" t="s">
        <v>94</v>
      </c>
      <c r="D11" s="10" t="s">
        <v>163</v>
      </c>
      <c r="E11" s="48"/>
      <c r="F11" s="4">
        <v>44829</v>
      </c>
      <c r="G11" s="49">
        <v>0.41666666666666669</v>
      </c>
      <c r="H11" s="10" t="s">
        <v>137</v>
      </c>
      <c r="I11" s="10" t="s">
        <v>138</v>
      </c>
      <c r="J11" s="55">
        <v>81667</v>
      </c>
      <c r="K11" s="55">
        <v>50218</v>
      </c>
      <c r="L11" s="41" t="s">
        <v>139</v>
      </c>
      <c r="M11" s="56">
        <v>0.8</v>
      </c>
      <c r="N11" s="59">
        <v>3</v>
      </c>
      <c r="O11" s="48" t="s">
        <v>51</v>
      </c>
      <c r="P11" s="3" t="s">
        <v>5</v>
      </c>
      <c r="Q11" s="3" t="s">
        <v>140</v>
      </c>
      <c r="R11" s="3" t="s">
        <v>6</v>
      </c>
      <c r="S11" s="3" t="s">
        <v>141</v>
      </c>
      <c r="T11" s="53" t="s">
        <v>8</v>
      </c>
      <c r="U11" s="10" t="s">
        <v>180</v>
      </c>
      <c r="V11" s="16"/>
      <c r="W11" s="20"/>
    </row>
    <row r="12" spans="1:23" s="30" customFormat="1" ht="31.95" customHeight="1">
      <c r="A12" s="3">
        <v>209</v>
      </c>
      <c r="B12" s="60" t="s">
        <v>49</v>
      </c>
      <c r="C12" s="60" t="s">
        <v>94</v>
      </c>
      <c r="D12" s="60" t="s">
        <v>215</v>
      </c>
      <c r="E12" s="60" t="s">
        <v>192</v>
      </c>
      <c r="F12" s="61">
        <v>44817</v>
      </c>
      <c r="G12" s="52">
        <v>0.47916666666666669</v>
      </c>
      <c r="H12" s="60" t="s">
        <v>193</v>
      </c>
      <c r="I12" s="60" t="s">
        <v>128</v>
      </c>
      <c r="J12" s="60">
        <v>81654</v>
      </c>
      <c r="K12" s="60">
        <v>51282</v>
      </c>
      <c r="L12" s="41" t="s">
        <v>129</v>
      </c>
      <c r="M12" s="60">
        <v>1.8</v>
      </c>
      <c r="N12" s="60">
        <v>6.3</v>
      </c>
      <c r="O12" s="60" t="s">
        <v>59</v>
      </c>
      <c r="P12" s="42" t="s">
        <v>5</v>
      </c>
      <c r="Q12" s="42" t="s">
        <v>194</v>
      </c>
      <c r="R12" s="42" t="s">
        <v>6</v>
      </c>
      <c r="S12" s="42" t="s">
        <v>195</v>
      </c>
      <c r="T12" s="60" t="s">
        <v>8</v>
      </c>
      <c r="U12" s="62" t="s">
        <v>216</v>
      </c>
      <c r="V12" s="44"/>
      <c r="W12" s="35"/>
    </row>
    <row r="13" spans="1:23" s="30" customFormat="1" ht="31.95" customHeight="1">
      <c r="A13" s="3">
        <v>210</v>
      </c>
      <c r="B13" s="42" t="s">
        <v>49</v>
      </c>
      <c r="C13" s="42" t="s">
        <v>94</v>
      </c>
      <c r="D13" s="42" t="s">
        <v>196</v>
      </c>
      <c r="E13" s="42"/>
      <c r="F13" s="51">
        <v>44802</v>
      </c>
      <c r="G13" s="52">
        <v>0.375</v>
      </c>
      <c r="H13" s="42" t="s">
        <v>197</v>
      </c>
      <c r="I13" s="42" t="s">
        <v>198</v>
      </c>
      <c r="J13" s="42">
        <v>921</v>
      </c>
      <c r="K13" s="42">
        <v>1946143</v>
      </c>
      <c r="L13" s="42" t="s">
        <v>199</v>
      </c>
      <c r="M13" s="42">
        <v>3.2</v>
      </c>
      <c r="N13" s="42">
        <v>8</v>
      </c>
      <c r="O13" s="42" t="s">
        <v>59</v>
      </c>
      <c r="P13" s="42" t="s">
        <v>5</v>
      </c>
      <c r="Q13" s="42" t="s">
        <v>200</v>
      </c>
      <c r="R13" s="42" t="s">
        <v>6</v>
      </c>
      <c r="S13" s="42" t="s">
        <v>201</v>
      </c>
      <c r="T13" s="42" t="s">
        <v>8</v>
      </c>
      <c r="U13" s="62" t="s">
        <v>217</v>
      </c>
      <c r="V13" s="44"/>
      <c r="W13" s="35"/>
    </row>
    <row r="14" spans="1:23" s="30" customFormat="1" ht="31.95" customHeight="1">
      <c r="A14" s="3">
        <v>211</v>
      </c>
      <c r="B14" s="42" t="s">
        <v>49</v>
      </c>
      <c r="C14" s="42" t="s">
        <v>94</v>
      </c>
      <c r="D14" s="42" t="s">
        <v>196</v>
      </c>
      <c r="E14" s="42"/>
      <c r="F14" s="51">
        <v>44825</v>
      </c>
      <c r="G14" s="52">
        <v>0.375</v>
      </c>
      <c r="H14" s="42" t="s">
        <v>202</v>
      </c>
      <c r="I14" s="42" t="s">
        <v>203</v>
      </c>
      <c r="J14" s="42">
        <v>921</v>
      </c>
      <c r="K14" s="42">
        <v>8417794</v>
      </c>
      <c r="L14" s="42" t="s">
        <v>204</v>
      </c>
      <c r="M14" s="42">
        <v>4</v>
      </c>
      <c r="N14" s="42">
        <v>10</v>
      </c>
      <c r="O14" s="42" t="s">
        <v>59</v>
      </c>
      <c r="P14" s="42" t="s">
        <v>5</v>
      </c>
      <c r="Q14" s="42" t="s">
        <v>205</v>
      </c>
      <c r="R14" s="42" t="s">
        <v>6</v>
      </c>
      <c r="S14" s="42" t="s">
        <v>206</v>
      </c>
      <c r="T14" s="42" t="s">
        <v>8</v>
      </c>
      <c r="U14" s="62" t="s">
        <v>218</v>
      </c>
      <c r="V14" s="44"/>
      <c r="W14" s="35"/>
    </row>
    <row r="15" spans="1:23" s="30" customFormat="1" ht="31.95" customHeight="1">
      <c r="A15" s="3">
        <v>212</v>
      </c>
      <c r="B15" s="42" t="s">
        <v>49</v>
      </c>
      <c r="C15" s="42" t="s">
        <v>94</v>
      </c>
      <c r="D15" s="42" t="s">
        <v>196</v>
      </c>
      <c r="E15" s="42"/>
      <c r="F15" s="51">
        <v>44820</v>
      </c>
      <c r="G15" s="52">
        <v>0.39583333333333331</v>
      </c>
      <c r="H15" s="42" t="s">
        <v>207</v>
      </c>
      <c r="I15" s="42" t="s">
        <v>208</v>
      </c>
      <c r="J15" s="42">
        <v>921</v>
      </c>
      <c r="K15" s="42">
        <v>1973010</v>
      </c>
      <c r="L15" s="40" t="s">
        <v>209</v>
      </c>
      <c r="M15" s="42">
        <v>3.1</v>
      </c>
      <c r="N15" s="42">
        <v>7.8</v>
      </c>
      <c r="O15" s="42" t="s">
        <v>59</v>
      </c>
      <c r="P15" s="42" t="s">
        <v>5</v>
      </c>
      <c r="Q15" s="63" t="s">
        <v>235</v>
      </c>
      <c r="R15" s="42" t="s">
        <v>6</v>
      </c>
      <c r="S15" s="63" t="s">
        <v>236</v>
      </c>
      <c r="T15" s="42" t="s">
        <v>8</v>
      </c>
      <c r="U15" s="62" t="s">
        <v>219</v>
      </c>
      <c r="V15" s="44"/>
      <c r="W15" s="35"/>
    </row>
    <row r="16" spans="1:23" s="30" customFormat="1" ht="31.95" customHeight="1" thickBot="1">
      <c r="A16" s="3">
        <v>213</v>
      </c>
      <c r="B16" s="42" t="s">
        <v>49</v>
      </c>
      <c r="C16" s="42" t="s">
        <v>94</v>
      </c>
      <c r="D16" s="42" t="s">
        <v>196</v>
      </c>
      <c r="E16" s="42"/>
      <c r="F16" s="51">
        <v>44812</v>
      </c>
      <c r="G16" s="52">
        <v>0.41666666666666669</v>
      </c>
      <c r="H16" s="42" t="s">
        <v>210</v>
      </c>
      <c r="I16" s="42" t="s">
        <v>211</v>
      </c>
      <c r="J16" s="42">
        <v>921</v>
      </c>
      <c r="K16" s="42">
        <v>2087409</v>
      </c>
      <c r="L16" s="40" t="s">
        <v>212</v>
      </c>
      <c r="M16" s="42">
        <v>0.9</v>
      </c>
      <c r="N16" s="42">
        <v>2.2000000000000002</v>
      </c>
      <c r="O16" s="42" t="s">
        <v>59</v>
      </c>
      <c r="P16" s="42" t="s">
        <v>5</v>
      </c>
      <c r="Q16" s="42" t="s">
        <v>213</v>
      </c>
      <c r="R16" s="42" t="s">
        <v>6</v>
      </c>
      <c r="S16" s="42" t="s">
        <v>214</v>
      </c>
      <c r="T16" s="42" t="s">
        <v>8</v>
      </c>
      <c r="U16" s="62" t="s">
        <v>220</v>
      </c>
      <c r="V16" s="44"/>
      <c r="W16" s="35"/>
    </row>
    <row r="17" spans="1:24" s="30" customFormat="1" ht="31.95" customHeight="1" thickBot="1">
      <c r="A17" s="42">
        <v>214</v>
      </c>
      <c r="B17" s="69" t="s">
        <v>49</v>
      </c>
      <c r="C17" s="69" t="s">
        <v>94</v>
      </c>
      <c r="D17" s="69" t="s">
        <v>222</v>
      </c>
      <c r="E17" s="69"/>
      <c r="F17" s="70">
        <v>44802</v>
      </c>
      <c r="G17" s="71">
        <v>0.39583333333333331</v>
      </c>
      <c r="H17" s="69" t="s">
        <v>223</v>
      </c>
      <c r="I17" s="69" t="s">
        <v>224</v>
      </c>
      <c r="J17" s="69">
        <v>81668</v>
      </c>
      <c r="K17" s="69">
        <v>61884</v>
      </c>
      <c r="L17" s="72" t="s">
        <v>225</v>
      </c>
      <c r="M17" s="69">
        <v>8.5</v>
      </c>
      <c r="N17" s="69">
        <v>25.5</v>
      </c>
      <c r="O17" s="42" t="s">
        <v>59</v>
      </c>
      <c r="P17" s="69" t="s">
        <v>5</v>
      </c>
      <c r="Q17" s="69" t="s">
        <v>226</v>
      </c>
      <c r="R17" s="69" t="s">
        <v>6</v>
      </c>
      <c r="S17" s="69" t="s">
        <v>227</v>
      </c>
      <c r="T17" s="36" t="s">
        <v>8</v>
      </c>
      <c r="U17" s="67" t="s">
        <v>237</v>
      </c>
      <c r="V17" s="44"/>
      <c r="W17" s="35"/>
    </row>
    <row r="18" spans="1:24" s="30" customFormat="1" ht="31.95" customHeight="1" thickBot="1">
      <c r="A18" s="42">
        <v>215</v>
      </c>
      <c r="B18" s="69" t="s">
        <v>49</v>
      </c>
      <c r="C18" s="69" t="s">
        <v>94</v>
      </c>
      <c r="D18" s="69" t="s">
        <v>222</v>
      </c>
      <c r="E18" s="69"/>
      <c r="F18" s="70">
        <v>44802</v>
      </c>
      <c r="G18" s="71">
        <v>0.39583333333333331</v>
      </c>
      <c r="H18" s="69" t="s">
        <v>223</v>
      </c>
      <c r="I18" s="69" t="s">
        <v>224</v>
      </c>
      <c r="J18" s="69">
        <v>81668</v>
      </c>
      <c r="K18" s="69">
        <v>61884</v>
      </c>
      <c r="L18" s="72" t="s">
        <v>225</v>
      </c>
      <c r="M18" s="69">
        <v>0.8</v>
      </c>
      <c r="N18" s="69">
        <v>2.4</v>
      </c>
      <c r="O18" s="42" t="s">
        <v>59</v>
      </c>
      <c r="P18" s="69" t="s">
        <v>5</v>
      </c>
      <c r="Q18" s="69" t="s">
        <v>228</v>
      </c>
      <c r="R18" s="69" t="s">
        <v>6</v>
      </c>
      <c r="S18" s="69" t="s">
        <v>229</v>
      </c>
      <c r="T18" s="36" t="s">
        <v>8</v>
      </c>
      <c r="U18" s="68" t="s">
        <v>238</v>
      </c>
      <c r="V18" s="44"/>
      <c r="W18" s="35"/>
    </row>
    <row r="19" spans="1:24" s="30" customFormat="1" ht="42.6" customHeight="1" thickBot="1">
      <c r="A19" s="42">
        <v>216</v>
      </c>
      <c r="B19" s="36" t="s">
        <v>49</v>
      </c>
      <c r="C19" s="36" t="s">
        <v>94</v>
      </c>
      <c r="D19" s="36" t="s">
        <v>230</v>
      </c>
      <c r="E19" s="36"/>
      <c r="F19" s="73">
        <v>44826</v>
      </c>
      <c r="G19" s="74">
        <v>0.40277777777777773</v>
      </c>
      <c r="H19" s="36" t="s">
        <v>117</v>
      </c>
      <c r="I19" s="36" t="s">
        <v>113</v>
      </c>
      <c r="J19" s="36">
        <v>911</v>
      </c>
      <c r="K19" s="36">
        <v>6002784</v>
      </c>
      <c r="L19" s="36" t="s">
        <v>114</v>
      </c>
      <c r="M19" s="39">
        <v>2</v>
      </c>
      <c r="N19" s="39">
        <v>4.5999999999999996</v>
      </c>
      <c r="O19" s="36" t="s">
        <v>59</v>
      </c>
      <c r="P19" s="37" t="s">
        <v>5</v>
      </c>
      <c r="Q19" s="37" t="s">
        <v>231</v>
      </c>
      <c r="R19" s="37" t="s">
        <v>6</v>
      </c>
      <c r="S19" s="37" t="s">
        <v>232</v>
      </c>
      <c r="T19" s="36" t="s">
        <v>8</v>
      </c>
      <c r="U19" s="68" t="s">
        <v>239</v>
      </c>
      <c r="V19" s="44"/>
      <c r="W19" s="35"/>
    </row>
    <row r="20" spans="1:24" s="30" customFormat="1" ht="42.6" customHeight="1">
      <c r="A20" s="76"/>
      <c r="B20" s="77" t="s">
        <v>49</v>
      </c>
      <c r="C20" s="77" t="s">
        <v>94</v>
      </c>
      <c r="D20" s="77" t="s">
        <v>100</v>
      </c>
      <c r="E20" s="78"/>
      <c r="F20" s="79">
        <v>44813</v>
      </c>
      <c r="G20" s="80" t="s">
        <v>240</v>
      </c>
      <c r="H20" s="77" t="s">
        <v>241</v>
      </c>
      <c r="I20" s="77" t="s">
        <v>102</v>
      </c>
      <c r="J20" s="77" t="s">
        <v>242</v>
      </c>
      <c r="K20" s="77">
        <v>52957</v>
      </c>
      <c r="L20" s="81" t="s">
        <v>103</v>
      </c>
      <c r="M20" s="77">
        <v>4.4000000000000004</v>
      </c>
      <c r="N20" s="77">
        <v>14</v>
      </c>
      <c r="O20" s="77" t="s">
        <v>104</v>
      </c>
      <c r="P20" s="77" t="s">
        <v>5</v>
      </c>
      <c r="Q20" s="77" t="s">
        <v>243</v>
      </c>
      <c r="R20" s="77" t="s">
        <v>6</v>
      </c>
      <c r="S20" s="77" t="s">
        <v>244</v>
      </c>
      <c r="T20" s="77" t="s">
        <v>8</v>
      </c>
      <c r="U20" s="82"/>
      <c r="V20" s="83"/>
      <c r="W20" s="84"/>
      <c r="X20" s="84"/>
    </row>
    <row r="21" spans="1:24">
      <c r="M21" s="45">
        <f>SUM(M3:M20)</f>
        <v>51.71</v>
      </c>
      <c r="N21" s="45">
        <f>SUM(N3:N19)</f>
        <v>139.47</v>
      </c>
    </row>
  </sheetData>
  <mergeCells count="2">
    <mergeCell ref="P1:S1"/>
    <mergeCell ref="P2:S2"/>
  </mergeCells>
  <hyperlinks>
    <hyperlink ref="L4" r:id="rId1"/>
    <hyperlink ref="L8" r:id="rId2"/>
    <hyperlink ref="L9" r:id="rId3"/>
    <hyperlink ref="L10" r:id="rId4"/>
    <hyperlink ref="L11" r:id="rId5" display="mailto:admin_xv@mail.ru"/>
    <hyperlink ref="L17" r:id="rId6"/>
    <hyperlink ref="L18" r:id="rId7"/>
    <hyperlink ref="L20" r:id="rId8"/>
  </hyperlinks>
  <pageMargins left="0.7" right="0.7" top="0.75" bottom="0.75" header="0.3" footer="0.3"/>
  <pageSetup paperSize="9" scale="55" fitToHeight="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J7" sqref="J7"/>
    </sheetView>
  </sheetViews>
  <sheetFormatPr defaultRowHeight="13.2"/>
  <cols>
    <col min="1" max="1" width="19.33203125" customWidth="1"/>
    <col min="2" max="2" width="17.6640625" customWidth="1"/>
    <col min="3" max="3" width="12.88671875" customWidth="1"/>
    <col min="4" max="4" width="13" customWidth="1"/>
    <col min="5" max="5" width="18.5546875" customWidth="1"/>
    <col min="6" max="6" width="21.44140625" customWidth="1"/>
    <col min="7" max="7" width="14.88671875" customWidth="1"/>
  </cols>
  <sheetData>
    <row r="1" spans="1:7" ht="17.399999999999999">
      <c r="A1" s="88" t="s">
        <v>39</v>
      </c>
      <c r="B1" s="88"/>
      <c r="C1" s="88"/>
      <c r="D1" s="88"/>
      <c r="E1" s="88"/>
      <c r="F1" s="88"/>
      <c r="G1" s="88"/>
    </row>
    <row r="2" spans="1:7" ht="12.75" customHeight="1">
      <c r="A2" s="89" t="s">
        <v>40</v>
      </c>
      <c r="B2" s="89" t="s">
        <v>41</v>
      </c>
      <c r="C2" s="89" t="s">
        <v>42</v>
      </c>
      <c r="D2" s="89" t="s">
        <v>43</v>
      </c>
      <c r="E2" s="89" t="s">
        <v>44</v>
      </c>
      <c r="F2" s="89" t="s">
        <v>45</v>
      </c>
      <c r="G2" s="89" t="s">
        <v>46</v>
      </c>
    </row>
    <row r="3" spans="1:7" ht="54.75" customHeight="1">
      <c r="A3" s="90"/>
      <c r="B3" s="90"/>
      <c r="C3" s="90"/>
      <c r="D3" s="90"/>
      <c r="E3" s="90"/>
      <c r="F3" s="90"/>
      <c r="G3" s="90"/>
    </row>
    <row r="4" spans="1:7" ht="62.4" customHeight="1">
      <c r="A4" s="8" t="s">
        <v>49</v>
      </c>
      <c r="B4" s="8" t="s">
        <v>50</v>
      </c>
      <c r="C4" s="9">
        <v>44794</v>
      </c>
      <c r="D4" s="9">
        <v>44834</v>
      </c>
      <c r="E4" s="9">
        <v>44820</v>
      </c>
      <c r="F4" s="8" t="s">
        <v>221</v>
      </c>
      <c r="G4" s="31" t="s">
        <v>191</v>
      </c>
    </row>
    <row r="5" spans="1:7" ht="15.6" customHeight="1">
      <c r="A5" s="8" t="s">
        <v>49</v>
      </c>
      <c r="B5" s="8" t="s">
        <v>162</v>
      </c>
      <c r="C5" s="9">
        <v>44793</v>
      </c>
      <c r="D5" s="9" t="s">
        <v>182</v>
      </c>
      <c r="E5" s="3" t="s">
        <v>60</v>
      </c>
      <c r="F5" s="3" t="s">
        <v>60</v>
      </c>
      <c r="G5" s="8"/>
    </row>
    <row r="6" spans="1:7" ht="29.4" customHeight="1">
      <c r="A6" s="8" t="s">
        <v>49</v>
      </c>
      <c r="B6" s="8" t="s">
        <v>181</v>
      </c>
      <c r="C6" s="9">
        <v>44805</v>
      </c>
      <c r="D6" s="3" t="s">
        <v>60</v>
      </c>
      <c r="E6" s="3" t="s">
        <v>60</v>
      </c>
      <c r="F6" s="3" t="s">
        <v>60</v>
      </c>
      <c r="G6" s="8"/>
    </row>
    <row r="7" spans="1:7" ht="66">
      <c r="A7" s="3" t="s">
        <v>49</v>
      </c>
      <c r="B7" s="3" t="s">
        <v>58</v>
      </c>
      <c r="C7" s="4">
        <v>44783</v>
      </c>
      <c r="D7" s="4">
        <v>44864</v>
      </c>
      <c r="E7" s="4">
        <v>44817</v>
      </c>
      <c r="F7" s="43" t="s">
        <v>233</v>
      </c>
      <c r="G7" s="31" t="s">
        <v>171</v>
      </c>
    </row>
    <row r="8" spans="1:7" ht="26.4">
      <c r="A8" s="3" t="s">
        <v>49</v>
      </c>
      <c r="B8" s="3" t="s">
        <v>69</v>
      </c>
      <c r="C8" s="4">
        <v>44849</v>
      </c>
      <c r="D8" s="4">
        <v>44865</v>
      </c>
      <c r="E8" s="4">
        <v>44863</v>
      </c>
      <c r="F8" s="3"/>
      <c r="G8" s="3"/>
    </row>
    <row r="9" spans="1:7" ht="26.4">
      <c r="A9" s="3" t="s">
        <v>49</v>
      </c>
      <c r="B9" s="3" t="s">
        <v>75</v>
      </c>
      <c r="C9" s="4">
        <v>44814</v>
      </c>
      <c r="D9" s="4">
        <v>44834</v>
      </c>
      <c r="E9" s="3" t="s">
        <v>60</v>
      </c>
      <c r="F9" s="3" t="s">
        <v>60</v>
      </c>
      <c r="G9" s="3"/>
    </row>
    <row r="10" spans="1:7">
      <c r="A10" s="3" t="s">
        <v>49</v>
      </c>
      <c r="B10" s="3" t="s">
        <v>86</v>
      </c>
      <c r="C10" s="4">
        <v>44805</v>
      </c>
      <c r="D10" s="4">
        <v>44834</v>
      </c>
      <c r="E10" s="4">
        <v>44806</v>
      </c>
      <c r="F10" s="3" t="s">
        <v>60</v>
      </c>
      <c r="G10" s="3"/>
    </row>
    <row r="11" spans="1:7" ht="26.4">
      <c r="A11" s="3" t="s">
        <v>49</v>
      </c>
      <c r="B11" s="3" t="s">
        <v>94</v>
      </c>
      <c r="C11" s="4">
        <v>44805</v>
      </c>
      <c r="D11" s="4">
        <v>44849</v>
      </c>
      <c r="E11" s="3" t="s">
        <v>60</v>
      </c>
      <c r="F11" s="3" t="s">
        <v>60</v>
      </c>
      <c r="G11" s="3"/>
    </row>
    <row r="12" spans="1:7">
      <c r="A12" s="3" t="s">
        <v>155</v>
      </c>
      <c r="B12" s="3" t="s">
        <v>154</v>
      </c>
      <c r="C12" s="4">
        <v>44805</v>
      </c>
      <c r="D12" s="4">
        <v>44866</v>
      </c>
      <c r="E12" s="4">
        <v>44827</v>
      </c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6" spans="1:7">
      <c r="A26" t="s">
        <v>47</v>
      </c>
    </row>
    <row r="27" spans="1:7">
      <c r="A27" t="s">
        <v>48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I5" sqref="I5"/>
    </sheetView>
  </sheetViews>
  <sheetFormatPr defaultRowHeight="13.2"/>
  <cols>
    <col min="1" max="1" width="13.6640625" customWidth="1"/>
    <col min="2" max="2" width="12" customWidth="1"/>
    <col min="3" max="3" width="14.6640625" customWidth="1"/>
    <col min="4" max="4" width="14.44140625" customWidth="1"/>
    <col min="5" max="5" width="12" customWidth="1"/>
    <col min="6" max="6" width="13.5546875" customWidth="1"/>
  </cols>
  <sheetData>
    <row r="1" spans="1:8">
      <c r="A1" s="92" t="s">
        <v>57</v>
      </c>
      <c r="B1" s="93"/>
      <c r="C1" s="93"/>
      <c r="D1" s="93"/>
      <c r="E1" s="93"/>
      <c r="F1" s="93"/>
    </row>
    <row r="2" spans="1:8" ht="21.6" customHeight="1">
      <c r="A2" s="94" t="s">
        <v>33</v>
      </c>
      <c r="B2" s="91" t="s">
        <v>32</v>
      </c>
      <c r="C2" s="91" t="s">
        <v>27</v>
      </c>
      <c r="D2" s="91" t="s">
        <v>28</v>
      </c>
      <c r="E2" s="91"/>
      <c r="F2" s="91" t="s">
        <v>31</v>
      </c>
    </row>
    <row r="3" spans="1:8">
      <c r="A3" s="94"/>
      <c r="B3" s="91"/>
      <c r="C3" s="91"/>
      <c r="D3" s="13" t="s">
        <v>29</v>
      </c>
      <c r="E3" s="13" t="s">
        <v>30</v>
      </c>
      <c r="F3" s="91"/>
    </row>
    <row r="4" spans="1:8" ht="79.2">
      <c r="A4" s="17" t="s">
        <v>52</v>
      </c>
      <c r="B4" s="17" t="s">
        <v>53</v>
      </c>
      <c r="C4" s="17" t="s">
        <v>54</v>
      </c>
      <c r="D4" s="17" t="s">
        <v>56</v>
      </c>
      <c r="E4" s="17">
        <v>89214663451</v>
      </c>
      <c r="F4" s="14" t="s">
        <v>55</v>
      </c>
    </row>
    <row r="5" spans="1:8" ht="105.6">
      <c r="A5" s="17" t="s">
        <v>183</v>
      </c>
      <c r="B5" s="17" t="s">
        <v>184</v>
      </c>
      <c r="C5" s="17"/>
      <c r="D5" s="17" t="s">
        <v>185</v>
      </c>
      <c r="E5" s="17"/>
      <c r="F5" s="29" t="s">
        <v>186</v>
      </c>
      <c r="G5" s="27"/>
    </row>
    <row r="6" spans="1:8" ht="105.6">
      <c r="A6" s="17" t="s">
        <v>187</v>
      </c>
      <c r="B6" s="17" t="s">
        <v>188</v>
      </c>
      <c r="C6" s="17"/>
      <c r="D6" s="17" t="s">
        <v>189</v>
      </c>
      <c r="E6" s="17"/>
      <c r="F6" s="29" t="s">
        <v>190</v>
      </c>
      <c r="G6" s="27"/>
      <c r="H6" s="27"/>
    </row>
    <row r="7" spans="1:8" ht="79.2">
      <c r="A7" s="91" t="s">
        <v>61</v>
      </c>
      <c r="B7" s="17" t="s">
        <v>62</v>
      </c>
      <c r="C7" s="17" t="s">
        <v>63</v>
      </c>
      <c r="D7" s="17" t="s">
        <v>67</v>
      </c>
      <c r="E7" s="17"/>
      <c r="F7" s="29" t="s">
        <v>64</v>
      </c>
    </row>
    <row r="8" spans="1:8" ht="79.2">
      <c r="A8" s="91"/>
      <c r="B8" s="17" t="s">
        <v>65</v>
      </c>
      <c r="C8" s="17" t="s">
        <v>66</v>
      </c>
      <c r="D8" s="17" t="s">
        <v>68</v>
      </c>
      <c r="E8" s="18"/>
      <c r="F8" s="29" t="s">
        <v>64</v>
      </c>
    </row>
    <row r="9" spans="1:8" ht="92.4">
      <c r="A9" s="17" t="s">
        <v>70</v>
      </c>
      <c r="B9" s="17" t="s">
        <v>71</v>
      </c>
      <c r="C9" s="17" t="s">
        <v>72</v>
      </c>
      <c r="D9" s="17" t="s">
        <v>74</v>
      </c>
      <c r="E9" s="17">
        <v>89062169459</v>
      </c>
      <c r="F9" s="29" t="s">
        <v>73</v>
      </c>
    </row>
    <row r="10" spans="1:8" ht="66">
      <c r="A10" s="17" t="s">
        <v>76</v>
      </c>
      <c r="B10" s="17" t="s">
        <v>77</v>
      </c>
      <c r="C10" s="17" t="s">
        <v>83</v>
      </c>
      <c r="D10" s="17" t="s">
        <v>84</v>
      </c>
      <c r="E10" s="17"/>
      <c r="F10" s="29" t="s">
        <v>85</v>
      </c>
    </row>
    <row r="11" spans="1:8" ht="52.8">
      <c r="A11" s="17" t="s">
        <v>78</v>
      </c>
      <c r="B11" s="17" t="s">
        <v>79</v>
      </c>
      <c r="C11" s="17" t="s">
        <v>80</v>
      </c>
      <c r="D11" s="17" t="s">
        <v>82</v>
      </c>
      <c r="E11" s="18"/>
      <c r="F11" s="28" t="s">
        <v>81</v>
      </c>
    </row>
    <row r="12" spans="1:8" ht="105.6">
      <c r="A12" s="17" t="s">
        <v>87</v>
      </c>
      <c r="B12" s="17" t="s">
        <v>88</v>
      </c>
      <c r="C12" s="17" t="s">
        <v>89</v>
      </c>
      <c r="D12" s="17" t="s">
        <v>91</v>
      </c>
      <c r="E12" s="17" t="s">
        <v>92</v>
      </c>
      <c r="F12" s="29" t="s">
        <v>90</v>
      </c>
    </row>
    <row r="13" spans="1:8" ht="105.6">
      <c r="A13" s="17" t="s">
        <v>145</v>
      </c>
      <c r="B13" s="17" t="s">
        <v>142</v>
      </c>
      <c r="C13" s="17" t="s">
        <v>143</v>
      </c>
      <c r="D13" s="17" t="s">
        <v>146</v>
      </c>
      <c r="E13" s="17"/>
      <c r="F13" s="29" t="s">
        <v>144</v>
      </c>
    </row>
    <row r="14" spans="1:8" ht="52.8">
      <c r="A14" s="17" t="s">
        <v>147</v>
      </c>
      <c r="B14" s="17" t="s">
        <v>148</v>
      </c>
      <c r="C14" s="17" t="s">
        <v>89</v>
      </c>
      <c r="D14" s="17" t="s">
        <v>151</v>
      </c>
      <c r="E14" s="17" t="s">
        <v>150</v>
      </c>
      <c r="F14" s="29" t="s">
        <v>149</v>
      </c>
    </row>
    <row r="15" spans="1:8" ht="66">
      <c r="A15" s="17" t="s">
        <v>156</v>
      </c>
      <c r="B15" s="17" t="s">
        <v>157</v>
      </c>
      <c r="C15" s="17" t="s">
        <v>158</v>
      </c>
      <c r="D15" s="17" t="s">
        <v>159</v>
      </c>
      <c r="E15" s="17"/>
      <c r="F15" s="29" t="s">
        <v>160</v>
      </c>
    </row>
    <row r="16" spans="1:8">
      <c r="A16" s="10"/>
      <c r="B16" s="5"/>
      <c r="C16" s="5"/>
      <c r="D16" s="2"/>
      <c r="E16" s="2"/>
      <c r="F16" s="5"/>
    </row>
    <row r="17" spans="1:6">
      <c r="A17" s="10"/>
      <c r="B17" s="5"/>
      <c r="C17" s="5"/>
      <c r="D17" s="2"/>
      <c r="E17" s="2"/>
      <c r="F17" s="5"/>
    </row>
    <row r="18" spans="1:6">
      <c r="A18" s="10"/>
      <c r="B18" s="5"/>
      <c r="C18" s="5"/>
      <c r="D18" s="2"/>
      <c r="E18" s="2"/>
      <c r="F18" s="5"/>
    </row>
    <row r="19" spans="1:6">
      <c r="A19" s="10"/>
      <c r="B19" s="5"/>
      <c r="C19" s="5"/>
      <c r="D19" s="2"/>
      <c r="E19" s="2"/>
      <c r="F19" s="5"/>
    </row>
    <row r="20" spans="1:6">
      <c r="A20" s="10"/>
      <c r="B20" s="11"/>
      <c r="C20" s="11"/>
      <c r="D20" s="11"/>
      <c r="E20" s="11"/>
      <c r="F20" s="1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</sheetData>
  <mergeCells count="7">
    <mergeCell ref="A7:A8"/>
    <mergeCell ref="A1:F1"/>
    <mergeCell ref="D2:E2"/>
    <mergeCell ref="B2:B3"/>
    <mergeCell ref="C2:C3"/>
    <mergeCell ref="F2:F3"/>
    <mergeCell ref="A2:A3"/>
  </mergeCells>
  <hyperlinks>
    <hyperlink ref="F7" r:id="rId1"/>
    <hyperlink ref="F8" r:id="rId2"/>
    <hyperlink ref="F11" r:id="rId3"/>
    <hyperlink ref="F10" r:id="rId4"/>
    <hyperlink ref="F12" r:id="rId5"/>
    <hyperlink ref="F13" r:id="rId6"/>
    <hyperlink ref="F14" r:id="rId7"/>
    <hyperlink ref="F15" r:id="rId8"/>
    <hyperlink ref="F5" r:id="rId9" display="mailto:i.m.volova@minpr.rkomi.ru"/>
    <hyperlink ref="F6" r:id="rId10"/>
  </hyperlinks>
  <pageMargins left="0.7" right="0.7" top="0.75" bottom="0.75" header="0.3" footer="0.3"/>
  <pageSetup paperSize="9" orientation="portrait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B4AFA2EAC78F4E84217CB994AFE90C" ma:contentTypeVersion="14" ma:contentTypeDescription="Создание документа." ma:contentTypeScope="" ma:versionID="a4aef4264ba7074c8e3ad34fbefb1bf6">
  <xsd:schema xmlns:xsd="http://www.w3.org/2001/XMLSchema" xmlns:xs="http://www.w3.org/2001/XMLSchema" xmlns:p="http://schemas.microsoft.com/office/2006/metadata/properties" xmlns:ns2="8992b2c1-1057-4294-8789-b66e4674d10d" xmlns:ns3="d963a8de-b850-4a1b-a48e-19719e01645d" targetNamespace="http://schemas.microsoft.com/office/2006/metadata/properties" ma:root="true" ma:fieldsID="658ca7c2db2054c437680b82a5a54eac" ns2:_="" ns3:_="">
    <xsd:import namespace="8992b2c1-1057-4294-8789-b66e4674d10d"/>
    <xsd:import namespace="d963a8de-b850-4a1b-a48e-19719e0164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2b2c1-1057-4294-8789-b66e4674d1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acde210-2a6d-4ccc-867c-bfbf73a3b20d}" ma:internalName="TaxCatchAll" ma:showField="CatchAllData" ma:web="8992b2c1-1057-4294-8789-b66e4674d1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3a8de-b850-4a1b-a48e-19719e01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712f185a-6cff-4e0e-b86a-e083388103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92b2c1-1057-4294-8789-b66e4674d10d" xsi:nil="true"/>
    <lcf76f155ced4ddcb4097134ff3c332f xmlns="d963a8de-b850-4a1b-a48e-19719e0164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FFA2A1-53A5-46E7-90E4-441F7732E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92b2c1-1057-4294-8789-b66e4674d10d"/>
    <ds:schemaRef ds:uri="d963a8de-b850-4a1b-a48e-19719e016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783699-7180-48D1-894F-7B294B093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7B0665-1FBA-477A-B9F5-56A758206A5C}">
  <ds:schemaRefs>
    <ds:schemaRef ds:uri="http://schemas.microsoft.com/office/infopath/2007/PartnerControls"/>
    <ds:schemaRef ds:uri="8992b2c1-1057-4294-8789-b66e4674d10d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963a8de-b850-4a1b-a48e-19719e01645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лесфонд</vt:lpstr>
      <vt:lpstr>Акция 2022</vt:lpstr>
      <vt:lpstr>контакты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Фомич Анастасия Федоровна</dc:creator>
  <cp:lastModifiedBy>user</cp:lastModifiedBy>
  <cp:lastPrinted>2022-07-08T11:28:32Z</cp:lastPrinted>
  <dcterms:created xsi:type="dcterms:W3CDTF">2020-01-17T08:16:50Z</dcterms:created>
  <dcterms:modified xsi:type="dcterms:W3CDTF">2022-09-23T07:52:20Z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0x01010049B4AFA2EAC78F4E84217CB994AFE90C</vt:lpwstr>
  </property>
  <property fmtid="{D5CDD505-2E9C-101B-9397-08002B2CF9AE}" pid="3" name="MediaServiceImageTags">
    <vt:lpwstr/>
  </property>
</Properties>
</file>